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9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<sst xmlns="http://schemas.openxmlformats.org/spreadsheetml/2006/main" count="172" uniqueCount="88">
  <si>
    <r>
      <rPr>
        <b/>
        <sz val="12"/>
        <color indexed="8"/>
        <rFont val="宋体"/>
        <charset val="134"/>
      </rPr>
      <t>学院</t>
    </r>
  </si>
  <si>
    <r>
      <rPr>
        <b/>
        <sz val="12"/>
        <color indexed="8"/>
        <rFont val="宋体"/>
        <charset val="134"/>
      </rPr>
      <t>班级</t>
    </r>
  </si>
  <si>
    <r>
      <rPr>
        <b/>
        <sz val="12"/>
        <color indexed="8"/>
        <rFont val="宋体"/>
        <charset val="134"/>
      </rPr>
      <t>学号</t>
    </r>
  </si>
  <si>
    <r>
      <rPr>
        <b/>
        <sz val="12"/>
        <color indexed="8"/>
        <rFont val="宋体"/>
        <charset val="134"/>
      </rPr>
      <t>姓名</t>
    </r>
  </si>
  <si>
    <r>
      <rPr>
        <b/>
        <sz val="12"/>
        <color indexed="8"/>
        <rFont val="宋体"/>
        <charset val="134"/>
      </rPr>
      <t>性别</t>
    </r>
  </si>
  <si>
    <r>
      <rPr>
        <b/>
        <sz val="12"/>
        <color indexed="8"/>
        <rFont val="宋体"/>
        <charset val="134"/>
      </rPr>
      <t>专业</t>
    </r>
  </si>
  <si>
    <r>
      <rPr>
        <b/>
        <sz val="12"/>
        <color indexed="8"/>
        <rFont val="宋体"/>
        <charset val="134"/>
      </rPr>
      <t>德育评分（申请人填写）</t>
    </r>
  </si>
  <si>
    <r>
      <rPr>
        <b/>
        <sz val="12"/>
        <color rgb="FF000000"/>
        <rFont val="宋体"/>
        <charset val="134"/>
      </rPr>
      <t>德育评分（</t>
    </r>
    <r>
      <rPr>
        <b/>
        <sz val="12"/>
        <color rgb="FFFF0000"/>
        <rFont val="宋体"/>
        <charset val="134"/>
      </rPr>
      <t>初审</t>
    </r>
    <r>
      <rPr>
        <b/>
        <sz val="12"/>
        <color rgb="FF000000"/>
        <rFont val="宋体"/>
        <charset val="134"/>
      </rPr>
      <t>）</t>
    </r>
  </si>
  <si>
    <r>
      <rPr>
        <b/>
        <sz val="12"/>
        <color rgb="FF000000"/>
        <rFont val="宋体"/>
        <charset val="134"/>
      </rPr>
      <t>德育评分（复审）</t>
    </r>
  </si>
  <si>
    <r>
      <rPr>
        <b/>
        <sz val="12"/>
        <color indexed="8"/>
        <rFont val="宋体"/>
        <charset val="134"/>
      </rPr>
      <t>入学总成绩（按文件标准算）</t>
    </r>
    <r>
      <rPr>
        <b/>
        <sz val="12"/>
        <color indexed="8"/>
        <rFont val="Times New Roman"/>
        <charset val="134"/>
      </rPr>
      <t>(</t>
    </r>
    <r>
      <rPr>
        <b/>
        <sz val="12"/>
        <color indexed="8"/>
        <rFont val="宋体"/>
        <charset val="134"/>
      </rPr>
      <t>申请人填写）</t>
    </r>
  </si>
  <si>
    <r>
      <rPr>
        <b/>
        <sz val="12"/>
        <color rgb="FF000000"/>
        <rFont val="宋体"/>
        <charset val="134"/>
      </rPr>
      <t>入学总成绩</t>
    </r>
    <r>
      <rPr>
        <b/>
        <sz val="12"/>
        <color rgb="FF000000"/>
        <rFont val="Times New Roman"/>
        <charset val="134"/>
      </rPr>
      <t>(</t>
    </r>
    <r>
      <rPr>
        <b/>
        <sz val="12"/>
        <color rgb="FF000000"/>
        <rFont val="宋体"/>
        <charset val="134"/>
      </rPr>
      <t>初审）</t>
    </r>
  </si>
  <si>
    <r>
      <rPr>
        <b/>
        <sz val="12"/>
        <color rgb="FF000000"/>
        <rFont val="宋体"/>
        <charset val="134"/>
      </rPr>
      <t>入学总成绩</t>
    </r>
    <r>
      <rPr>
        <b/>
        <sz val="12"/>
        <color rgb="FF000000"/>
        <rFont val="Times New Roman"/>
        <charset val="134"/>
      </rPr>
      <t>(</t>
    </r>
    <r>
      <rPr>
        <b/>
        <sz val="12"/>
        <color rgb="FF000000"/>
        <rFont val="宋体"/>
        <charset val="134"/>
      </rPr>
      <t>复审）</t>
    </r>
  </si>
  <si>
    <r>
      <rPr>
        <b/>
        <sz val="12"/>
        <color indexed="8"/>
        <rFont val="宋体"/>
        <charset val="134"/>
      </rPr>
      <t>发表论文情况（论文后面请写上加多少分）</t>
    </r>
    <r>
      <rPr>
        <b/>
        <sz val="12"/>
        <color indexed="8"/>
        <rFont val="Times New Roman"/>
        <charset val="134"/>
      </rPr>
      <t>(</t>
    </r>
    <r>
      <rPr>
        <b/>
        <sz val="12"/>
        <color indexed="8"/>
        <rFont val="宋体"/>
        <charset val="134"/>
      </rPr>
      <t>申请人填写）</t>
    </r>
  </si>
  <si>
    <r>
      <rPr>
        <b/>
        <sz val="12"/>
        <color rgb="FF000000"/>
        <rFont val="宋体"/>
        <charset val="134"/>
      </rPr>
      <t>发表论文情况（初审）</t>
    </r>
  </si>
  <si>
    <r>
      <rPr>
        <b/>
        <sz val="12"/>
        <color rgb="FF000000"/>
        <rFont val="宋体"/>
        <charset val="134"/>
      </rPr>
      <t>发表论文情况（复审）</t>
    </r>
  </si>
  <si>
    <r>
      <rPr>
        <b/>
        <sz val="12"/>
        <color indexed="8"/>
        <rFont val="宋体"/>
        <charset val="134"/>
      </rPr>
      <t>省级以上学术竞赛获奖情况（后面请写上加多少分）</t>
    </r>
    <r>
      <rPr>
        <b/>
        <sz val="12"/>
        <color indexed="8"/>
        <rFont val="Times New Roman"/>
        <charset val="134"/>
      </rPr>
      <t>(</t>
    </r>
    <r>
      <rPr>
        <b/>
        <sz val="12"/>
        <color indexed="8"/>
        <rFont val="宋体"/>
        <charset val="134"/>
      </rPr>
      <t>申请人填写）</t>
    </r>
  </si>
  <si>
    <r>
      <rPr>
        <b/>
        <sz val="12"/>
        <color rgb="FF000000"/>
        <rFont val="宋体"/>
        <charset val="134"/>
      </rPr>
      <t>省级以上学术竞赛获奖情况（初审）</t>
    </r>
  </si>
  <si>
    <r>
      <rPr>
        <b/>
        <sz val="12"/>
        <color rgb="FF000000"/>
        <rFont val="宋体"/>
        <charset val="134"/>
      </rPr>
      <t>省级以上学术竞赛获奖情况（复审）</t>
    </r>
  </si>
  <si>
    <r>
      <rPr>
        <b/>
        <sz val="12"/>
        <color indexed="8"/>
        <rFont val="宋体"/>
        <charset val="134"/>
      </rPr>
      <t>发明专利（后面请写上加多少分）</t>
    </r>
    <r>
      <rPr>
        <b/>
        <sz val="12"/>
        <color indexed="8"/>
        <rFont val="Times New Roman"/>
        <charset val="134"/>
      </rPr>
      <t>(</t>
    </r>
    <r>
      <rPr>
        <b/>
        <sz val="12"/>
        <color indexed="8"/>
        <rFont val="宋体"/>
        <charset val="134"/>
      </rPr>
      <t>申请人填写）</t>
    </r>
  </si>
  <si>
    <r>
      <rPr>
        <b/>
        <sz val="12"/>
        <color rgb="FF000000"/>
        <rFont val="宋体"/>
        <charset val="134"/>
      </rPr>
      <t>发明专利（初审）</t>
    </r>
  </si>
  <si>
    <r>
      <rPr>
        <b/>
        <sz val="12"/>
        <color rgb="FF000000"/>
        <rFont val="宋体"/>
        <charset val="134"/>
      </rPr>
      <t>发明专利（复审）</t>
    </r>
  </si>
  <si>
    <r>
      <rPr>
        <b/>
        <sz val="12"/>
        <color indexed="8"/>
        <rFont val="宋体"/>
        <charset val="134"/>
      </rPr>
      <t>最终总成绩（所有该加的分加上之后的成绩）</t>
    </r>
    <r>
      <rPr>
        <b/>
        <sz val="12"/>
        <color indexed="8"/>
        <rFont val="Times New Roman"/>
        <charset val="134"/>
      </rPr>
      <t>(</t>
    </r>
    <r>
      <rPr>
        <b/>
        <sz val="12"/>
        <color indexed="8"/>
        <rFont val="宋体"/>
        <charset val="134"/>
      </rPr>
      <t>申请人填写）</t>
    </r>
  </si>
  <si>
    <r>
      <rPr>
        <b/>
        <sz val="12"/>
        <color rgb="FF000000"/>
        <rFont val="宋体"/>
        <charset val="134"/>
      </rPr>
      <t>最终总成绩（初审）</t>
    </r>
  </si>
  <si>
    <r>
      <rPr>
        <b/>
        <sz val="12"/>
        <color rgb="FF000000"/>
        <rFont val="宋体"/>
        <charset val="134"/>
      </rPr>
      <t>最终总成绩（复审）</t>
    </r>
  </si>
  <si>
    <r>
      <rPr>
        <b/>
        <sz val="12"/>
        <color indexed="8"/>
        <rFont val="宋体"/>
        <charset val="134"/>
      </rPr>
      <t>备注（其他情况）</t>
    </r>
    <r>
      <rPr>
        <b/>
        <sz val="12"/>
        <color indexed="8"/>
        <rFont val="Times New Roman"/>
        <charset val="134"/>
      </rPr>
      <t>(</t>
    </r>
    <r>
      <rPr>
        <b/>
        <sz val="12"/>
        <color indexed="8"/>
        <rFont val="宋体"/>
        <charset val="134"/>
      </rPr>
      <t>申请人填写）</t>
    </r>
  </si>
  <si>
    <r>
      <rPr>
        <b/>
        <sz val="12"/>
        <color rgb="FF000000"/>
        <rFont val="宋体"/>
        <charset val="134"/>
      </rPr>
      <t>备注</t>
    </r>
    <r>
      <rPr>
        <b/>
        <sz val="12"/>
        <color rgb="FF000000"/>
        <rFont val="Times New Roman"/>
        <charset val="134"/>
      </rPr>
      <t>1</t>
    </r>
    <r>
      <rPr>
        <b/>
        <sz val="12"/>
        <color rgb="FF000000"/>
        <rFont val="宋体"/>
        <charset val="134"/>
      </rPr>
      <t>（</t>
    </r>
    <r>
      <rPr>
        <b/>
        <sz val="12"/>
        <color rgb="FFFF0000"/>
        <rFont val="宋体"/>
        <charset val="134"/>
      </rPr>
      <t>初审</t>
    </r>
    <r>
      <rPr>
        <b/>
        <sz val="12"/>
        <color rgb="FF000000"/>
        <rFont val="宋体"/>
        <charset val="134"/>
      </rPr>
      <t>）</t>
    </r>
  </si>
  <si>
    <r>
      <rPr>
        <b/>
        <sz val="12"/>
        <color rgb="FF000000"/>
        <rFont val="宋体"/>
        <charset val="134"/>
      </rPr>
      <t>备注</t>
    </r>
    <r>
      <rPr>
        <b/>
        <sz val="12"/>
        <color rgb="FF000000"/>
        <rFont val="Times New Roman"/>
        <charset val="134"/>
      </rPr>
      <t>1</t>
    </r>
    <r>
      <rPr>
        <b/>
        <sz val="12"/>
        <color rgb="FF000000"/>
        <rFont val="宋体"/>
        <charset val="134"/>
      </rPr>
      <t>（复审）</t>
    </r>
  </si>
  <si>
    <r>
      <rPr>
        <b/>
        <sz val="12"/>
        <color indexed="8"/>
        <rFont val="宋体"/>
        <charset val="134"/>
      </rPr>
      <t>导师</t>
    </r>
    <r>
      <rPr>
        <b/>
        <sz val="12"/>
        <color indexed="8"/>
        <rFont val="Times New Roman"/>
        <charset val="134"/>
      </rPr>
      <t>(</t>
    </r>
    <r>
      <rPr>
        <b/>
        <sz val="12"/>
        <color indexed="8"/>
        <rFont val="宋体"/>
        <charset val="134"/>
      </rPr>
      <t>申请人填写）</t>
    </r>
  </si>
  <si>
    <r>
      <rPr>
        <b/>
        <sz val="12"/>
        <color indexed="8"/>
        <rFont val="宋体"/>
        <charset val="134"/>
      </rPr>
      <t>初审审核人</t>
    </r>
  </si>
  <si>
    <r>
      <rPr>
        <b/>
        <sz val="12"/>
        <color indexed="8"/>
        <rFont val="宋体"/>
        <charset val="134"/>
      </rPr>
      <t>复审审核人</t>
    </r>
  </si>
  <si>
    <r>
      <rPr>
        <sz val="11"/>
        <color rgb="FF000000"/>
        <rFont val="宋体"/>
        <charset val="134"/>
      </rPr>
      <t>食品学院</t>
    </r>
  </si>
  <si>
    <r>
      <rPr>
        <sz val="11"/>
        <color rgb="FF000000"/>
        <rFont val="Times New Roman"/>
        <charset val="134"/>
      </rPr>
      <t>2022</t>
    </r>
    <r>
      <rPr>
        <sz val="11"/>
        <color rgb="FF000000"/>
        <rFont val="宋体"/>
        <charset val="134"/>
      </rPr>
      <t>级博士班</t>
    </r>
  </si>
  <si>
    <r>
      <rPr>
        <sz val="11"/>
        <color rgb="FF000000"/>
        <rFont val="宋体"/>
        <charset val="134"/>
      </rPr>
      <t>彭龙鹏</t>
    </r>
  </si>
  <si>
    <r>
      <rPr>
        <sz val="11"/>
        <color rgb="FF000000"/>
        <rFont val="宋体"/>
        <charset val="134"/>
      </rPr>
      <t>男</t>
    </r>
  </si>
  <si>
    <r>
      <rPr>
        <sz val="11"/>
        <color rgb="FF000000"/>
        <rFont val="宋体"/>
        <charset val="134"/>
      </rPr>
      <t>食品科学与工程</t>
    </r>
  </si>
  <si>
    <r>
      <rPr>
        <sz val="11"/>
        <color rgb="FF000000"/>
        <rFont val="Times New Roman"/>
        <charset val="134"/>
      </rPr>
      <t>1.</t>
    </r>
    <r>
      <rPr>
        <sz val="11"/>
        <color rgb="FF000000"/>
        <rFont val="宋体"/>
        <charset val="134"/>
      </rPr>
      <t>优秀毕业生只加</t>
    </r>
    <r>
      <rPr>
        <sz val="11"/>
        <color rgb="FF000000"/>
        <rFont val="Times New Roman"/>
        <charset val="134"/>
      </rPr>
      <t>1</t>
    </r>
    <r>
      <rPr>
        <sz val="11"/>
        <color rgb="FF000000"/>
        <rFont val="宋体"/>
        <charset val="134"/>
      </rPr>
      <t>次</t>
    </r>
    <r>
      <rPr>
        <sz val="11"/>
        <color rgb="FF000000"/>
        <rFont val="Times New Roman"/>
        <charset val="134"/>
      </rPr>
      <t xml:space="preserve"> 3</t>
    </r>
    <r>
      <rPr>
        <sz val="11"/>
        <color rgb="FF000000"/>
        <rFont val="宋体"/>
        <charset val="134"/>
      </rPr>
      <t>分</t>
    </r>
    <r>
      <rPr>
        <sz val="11"/>
        <color rgb="FF000000"/>
        <rFont val="Times New Roman"/>
        <charset val="134"/>
      </rPr>
      <t xml:space="preserve">  2.</t>
    </r>
    <r>
      <rPr>
        <sz val="11"/>
        <color rgb="FF000000"/>
        <rFont val="宋体"/>
        <charset val="134"/>
      </rPr>
      <t>一等奖学金</t>
    </r>
    <r>
      <rPr>
        <sz val="11"/>
        <color rgb="FF000000"/>
        <rFont val="Times New Roman"/>
        <charset val="134"/>
      </rPr>
      <t>2</t>
    </r>
    <r>
      <rPr>
        <sz val="11"/>
        <color rgb="FF000000"/>
        <rFont val="宋体"/>
        <charset val="134"/>
      </rPr>
      <t>次</t>
    </r>
    <r>
      <rPr>
        <sz val="11"/>
        <color rgb="FF000000"/>
        <rFont val="Times New Roman"/>
        <charset val="134"/>
      </rPr>
      <t xml:space="preserve"> 4</t>
    </r>
    <r>
      <rPr>
        <sz val="11"/>
        <color rgb="FF000000"/>
        <rFont val="宋体"/>
        <charset val="134"/>
      </rPr>
      <t>分</t>
    </r>
    <r>
      <rPr>
        <sz val="11"/>
        <color rgb="FF000000"/>
        <rFont val="Times New Roman"/>
        <charset val="134"/>
      </rPr>
      <t xml:space="preserve"> 3.</t>
    </r>
    <r>
      <rPr>
        <sz val="11"/>
        <color rgb="FF000000"/>
        <rFont val="宋体"/>
        <charset val="134"/>
      </rPr>
      <t>优秀研究生不加分</t>
    </r>
  </si>
  <si>
    <r>
      <rPr>
        <sz val="11"/>
        <color rgb="FF000000"/>
        <rFont val="宋体"/>
        <charset val="134"/>
      </rPr>
      <t>两篇</t>
    </r>
    <r>
      <rPr>
        <sz val="11"/>
        <color rgb="FF000000"/>
        <rFont val="Times New Roman"/>
        <charset val="134"/>
      </rPr>
      <t>1</t>
    </r>
    <r>
      <rPr>
        <sz val="11"/>
        <color rgb="FF000000"/>
        <rFont val="宋体"/>
        <charset val="134"/>
      </rPr>
      <t>区</t>
    </r>
    <r>
      <rPr>
        <sz val="11"/>
        <color rgb="FF000000"/>
        <rFont val="Times New Roman"/>
        <charset val="134"/>
      </rPr>
      <t>SCI</t>
    </r>
    <r>
      <rPr>
        <sz val="11"/>
        <color rgb="FF000000"/>
        <rFont val="宋体"/>
        <charset val="134"/>
      </rPr>
      <t>论文</t>
    </r>
    <r>
      <rPr>
        <sz val="11"/>
        <color rgb="FF000000"/>
        <rFont val="Times New Roman"/>
        <charset val="134"/>
      </rPr>
      <t xml:space="preserve"> 60</t>
    </r>
    <r>
      <rPr>
        <sz val="11"/>
        <color rgb="FF000000"/>
        <rFont val="宋体"/>
        <charset val="134"/>
      </rPr>
      <t>分（获满分</t>
    </r>
    <r>
      <rPr>
        <sz val="11"/>
        <color rgb="FF000000"/>
        <rFont val="Times New Roman"/>
        <charset val="134"/>
      </rPr>
      <t>50</t>
    </r>
    <r>
      <rPr>
        <sz val="11"/>
        <color rgb="FF000000"/>
        <rFont val="宋体"/>
        <charset val="134"/>
      </rPr>
      <t>）</t>
    </r>
  </si>
  <si>
    <r>
      <rPr>
        <sz val="11"/>
        <color rgb="FF000000"/>
        <rFont val="宋体"/>
        <charset val="134"/>
      </rPr>
      <t>年度优秀研究生不算，省级和校级优秀毕业研究生只加一次</t>
    </r>
    <r>
      <rPr>
        <sz val="11"/>
        <color rgb="FF000000"/>
        <rFont val="Times New Roman"/>
        <charset val="134"/>
      </rPr>
      <t>3</t>
    </r>
    <r>
      <rPr>
        <sz val="11"/>
        <color rgb="FF000000"/>
        <rFont val="宋体"/>
        <charset val="134"/>
      </rPr>
      <t>分</t>
    </r>
  </si>
  <si>
    <r>
      <rPr>
        <sz val="11"/>
        <color theme="1"/>
        <rFont val="宋体"/>
        <charset val="134"/>
      </rPr>
      <t>史健、陈方圆</t>
    </r>
  </si>
  <si>
    <r>
      <rPr>
        <sz val="11"/>
        <color rgb="FF000000"/>
        <rFont val="宋体"/>
        <charset val="134"/>
      </rPr>
      <t>史健</t>
    </r>
  </si>
  <si>
    <r>
      <rPr>
        <sz val="11"/>
        <color rgb="FF000000"/>
        <rFont val="宋体"/>
        <charset val="134"/>
      </rPr>
      <t>宋增柳</t>
    </r>
  </si>
  <si>
    <r>
      <rPr>
        <sz val="11"/>
        <color rgb="FF000000"/>
        <rFont val="宋体"/>
        <charset val="134"/>
      </rPr>
      <t>女</t>
    </r>
  </si>
  <si>
    <r>
      <rPr>
        <sz val="11"/>
        <color rgb="FF000000"/>
        <rFont val="Times New Roman"/>
        <charset val="134"/>
      </rPr>
      <t>1.</t>
    </r>
    <r>
      <rPr>
        <sz val="11"/>
        <color rgb="FF000000"/>
        <rFont val="宋体"/>
        <charset val="134"/>
      </rPr>
      <t>学业奖学金（等于一等奖学金）</t>
    </r>
    <r>
      <rPr>
        <sz val="11"/>
        <color rgb="FF000000"/>
        <rFont val="Times New Roman"/>
        <charset val="134"/>
      </rPr>
      <t>2</t>
    </r>
    <r>
      <rPr>
        <sz val="11"/>
        <color rgb="FF000000"/>
        <rFont val="宋体"/>
        <charset val="134"/>
      </rPr>
      <t>次</t>
    </r>
    <r>
      <rPr>
        <sz val="11"/>
        <color rgb="FF000000"/>
        <rFont val="Times New Roman"/>
        <charset val="134"/>
      </rPr>
      <t xml:space="preserve"> 4</t>
    </r>
    <r>
      <rPr>
        <sz val="11"/>
        <color rgb="FF000000"/>
        <rFont val="宋体"/>
        <charset val="134"/>
      </rPr>
      <t>分</t>
    </r>
    <r>
      <rPr>
        <sz val="11"/>
        <color rgb="FF000000"/>
        <rFont val="Times New Roman"/>
        <charset val="134"/>
      </rPr>
      <t xml:space="preserve">  2.</t>
    </r>
    <r>
      <rPr>
        <sz val="11"/>
        <color rgb="FF000000"/>
        <rFont val="宋体"/>
        <charset val="134"/>
      </rPr>
      <t>优秀毕业生</t>
    </r>
    <r>
      <rPr>
        <sz val="11"/>
        <color rgb="FF000000"/>
        <rFont val="Times New Roman"/>
        <charset val="134"/>
      </rPr>
      <t xml:space="preserve">  3</t>
    </r>
    <r>
      <rPr>
        <sz val="11"/>
        <color rgb="FF000000"/>
        <rFont val="宋体"/>
        <charset val="134"/>
      </rPr>
      <t>分</t>
    </r>
  </si>
  <si>
    <r>
      <rPr>
        <sz val="11"/>
        <color rgb="FF000000"/>
        <rFont val="宋体"/>
        <charset val="134"/>
      </rPr>
      <t>一、硕士期间的学业奖学金评选不分一二三等，只有有和没有。二、</t>
    </r>
    <r>
      <rPr>
        <sz val="11"/>
        <color rgb="FF000000"/>
        <rFont val="Times New Roman"/>
        <charset val="134"/>
      </rPr>
      <t>2</t>
    </r>
    <r>
      <rPr>
        <sz val="11"/>
        <color rgb="FF000000"/>
        <rFont val="宋体"/>
        <charset val="134"/>
      </rPr>
      <t>篇</t>
    </r>
    <r>
      <rPr>
        <sz val="11"/>
        <color rgb="FF000000"/>
        <rFont val="Times New Roman"/>
        <charset val="134"/>
      </rPr>
      <t>1</t>
    </r>
    <r>
      <rPr>
        <sz val="11"/>
        <color rgb="FF000000"/>
        <rFont val="宋体"/>
        <charset val="134"/>
      </rPr>
      <t>区文章应是</t>
    </r>
    <r>
      <rPr>
        <sz val="11"/>
        <color rgb="FF000000"/>
        <rFont val="Times New Roman"/>
        <charset val="134"/>
      </rPr>
      <t>30+30=60</t>
    </r>
    <r>
      <rPr>
        <sz val="11"/>
        <color rgb="FF000000"/>
        <rFont val="宋体"/>
        <charset val="134"/>
      </rPr>
      <t>，但由于科学研究满分为</t>
    </r>
    <r>
      <rPr>
        <sz val="11"/>
        <color rgb="FF000000"/>
        <rFont val="Times New Roman"/>
        <charset val="134"/>
      </rPr>
      <t>50</t>
    </r>
    <r>
      <rPr>
        <sz val="11"/>
        <color rgb="FF000000"/>
        <rFont val="宋体"/>
        <charset val="134"/>
      </rPr>
      <t>，因此科学研究的最终成绩定为</t>
    </r>
    <r>
      <rPr>
        <sz val="11"/>
        <color rgb="FF000000"/>
        <rFont val="Times New Roman"/>
        <charset val="134"/>
      </rPr>
      <t>50</t>
    </r>
  </si>
  <si>
    <r>
      <rPr>
        <sz val="11"/>
        <color rgb="FF000000"/>
        <rFont val="宋体"/>
        <charset val="134"/>
      </rPr>
      <t>学业奖学金可以认定为一等学业奖学金</t>
    </r>
  </si>
  <si>
    <r>
      <rPr>
        <sz val="11"/>
        <color rgb="FF000000"/>
        <rFont val="宋体"/>
        <charset val="134"/>
      </rPr>
      <t>肖杰</t>
    </r>
  </si>
  <si>
    <r>
      <rPr>
        <sz val="11"/>
        <color rgb="FF000000"/>
        <rFont val="宋体"/>
        <charset val="134"/>
      </rPr>
      <t>肖静</t>
    </r>
  </si>
  <si>
    <r>
      <rPr>
        <sz val="11"/>
        <color theme="1"/>
        <rFont val="宋体"/>
        <charset val="134"/>
      </rPr>
      <t>两次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等奖学金</t>
    </r>
    <r>
      <rPr>
        <sz val="11"/>
        <color theme="1"/>
        <rFont val="Times New Roman"/>
        <charset val="134"/>
      </rPr>
      <t xml:space="preserve"> 4</t>
    </r>
    <r>
      <rPr>
        <sz val="11"/>
        <color theme="1"/>
        <rFont val="宋体"/>
        <charset val="134"/>
      </rPr>
      <t>分</t>
    </r>
  </si>
  <si>
    <r>
      <rPr>
        <sz val="11"/>
        <color rgb="FF000000"/>
        <rFont val="Times New Roman"/>
        <charset val="134"/>
      </rPr>
      <t>1.</t>
    </r>
    <r>
      <rPr>
        <sz val="11"/>
        <color rgb="FF000000"/>
        <rFont val="宋体"/>
        <charset val="134"/>
      </rPr>
      <t>一篇</t>
    </r>
    <r>
      <rPr>
        <sz val="11"/>
        <color rgb="FF000000"/>
        <rFont val="Times New Roman"/>
        <charset val="134"/>
      </rPr>
      <t>1</t>
    </r>
    <r>
      <rPr>
        <sz val="11"/>
        <color rgb="FF000000"/>
        <rFont val="宋体"/>
        <charset val="134"/>
      </rPr>
      <t>区论文</t>
    </r>
    <r>
      <rPr>
        <sz val="11"/>
        <color rgb="FF000000"/>
        <rFont val="Times New Roman"/>
        <charset val="134"/>
      </rPr>
      <t xml:space="preserve"> 30</t>
    </r>
    <r>
      <rPr>
        <sz val="11"/>
        <color rgb="FF000000"/>
        <rFont val="宋体"/>
        <charset val="134"/>
      </rPr>
      <t>分</t>
    </r>
    <r>
      <rPr>
        <sz val="11"/>
        <color rgb="FF000000"/>
        <rFont val="Times New Roman"/>
        <charset val="134"/>
      </rPr>
      <t xml:space="preserve"> 2.</t>
    </r>
    <r>
      <rPr>
        <sz val="11"/>
        <color rgb="FF000000"/>
        <rFont val="宋体"/>
        <charset val="134"/>
      </rPr>
      <t>一篇</t>
    </r>
    <r>
      <rPr>
        <sz val="11"/>
        <color rgb="FF000000"/>
        <rFont val="Times New Roman"/>
        <charset val="134"/>
      </rPr>
      <t>2</t>
    </r>
    <r>
      <rPr>
        <sz val="11"/>
        <color rgb="FF000000"/>
        <rFont val="宋体"/>
        <charset val="134"/>
      </rPr>
      <t>区论文</t>
    </r>
    <r>
      <rPr>
        <sz val="11"/>
        <color rgb="FF000000"/>
        <rFont val="Times New Roman"/>
        <charset val="134"/>
      </rPr>
      <t>24</t>
    </r>
    <r>
      <rPr>
        <sz val="11"/>
        <color rgb="FF000000"/>
        <rFont val="宋体"/>
        <charset val="134"/>
      </rPr>
      <t>分</t>
    </r>
    <r>
      <rPr>
        <sz val="11"/>
        <color rgb="FF000000"/>
        <rFont val="Times New Roman"/>
        <charset val="134"/>
      </rPr>
      <t xml:space="preserve"> 3.2</t>
    </r>
    <r>
      <rPr>
        <sz val="11"/>
        <color rgb="FF000000"/>
        <rFont val="宋体"/>
        <charset val="134"/>
      </rPr>
      <t>篇一般刊物</t>
    </r>
    <r>
      <rPr>
        <sz val="11"/>
        <color rgb="FF000000"/>
        <rFont val="Times New Roman"/>
        <charset val="134"/>
      </rPr>
      <t xml:space="preserve"> 6</t>
    </r>
    <r>
      <rPr>
        <sz val="11"/>
        <color rgb="FF000000"/>
        <rFont val="宋体"/>
        <charset val="134"/>
      </rPr>
      <t>分（获满分</t>
    </r>
    <r>
      <rPr>
        <sz val="11"/>
        <color rgb="FF000000"/>
        <rFont val="Times New Roman"/>
        <charset val="134"/>
      </rPr>
      <t>50</t>
    </r>
    <r>
      <rPr>
        <sz val="11"/>
        <color rgb="FF000000"/>
        <rFont val="宋体"/>
        <charset val="134"/>
      </rPr>
      <t>）</t>
    </r>
  </si>
  <si>
    <r>
      <rPr>
        <sz val="11"/>
        <color theme="1"/>
        <rFont val="宋体"/>
        <charset val="134"/>
      </rPr>
      <t>两次一等学业奖学金</t>
    </r>
    <r>
      <rPr>
        <sz val="11"/>
        <color theme="1"/>
        <rFont val="Times New Roman"/>
        <charset val="134"/>
      </rPr>
      <t xml:space="preserve">   </t>
    </r>
  </si>
  <si>
    <r>
      <rPr>
        <sz val="11"/>
        <color rgb="FF000000"/>
        <rFont val="宋体"/>
        <charset val="134"/>
      </rPr>
      <t>韩翔鹏</t>
    </r>
  </si>
  <si>
    <r>
      <rPr>
        <sz val="11"/>
        <color rgb="FF000000"/>
        <rFont val="Times New Roman"/>
        <charset val="134"/>
      </rPr>
      <t>2</t>
    </r>
    <r>
      <rPr>
        <sz val="11"/>
        <color rgb="FF000000"/>
        <rFont val="宋体"/>
        <charset val="134"/>
      </rPr>
      <t>次二等奖学金</t>
    </r>
    <r>
      <rPr>
        <sz val="11"/>
        <color rgb="FF000000"/>
        <rFont val="Times New Roman"/>
        <charset val="134"/>
      </rPr>
      <t xml:space="preserve"> 2</t>
    </r>
    <r>
      <rPr>
        <sz val="11"/>
        <color rgb="FF000000"/>
        <rFont val="宋体"/>
        <charset val="134"/>
      </rPr>
      <t>分</t>
    </r>
  </si>
  <si>
    <r>
      <rPr>
        <sz val="11"/>
        <color rgb="FF000000"/>
        <rFont val="Times New Roman"/>
        <charset val="134"/>
      </rPr>
      <t>1.1</t>
    </r>
    <r>
      <rPr>
        <sz val="11"/>
        <color rgb="FF000000"/>
        <rFont val="宋体"/>
        <charset val="134"/>
      </rPr>
      <t>篇</t>
    </r>
    <r>
      <rPr>
        <sz val="11"/>
        <color rgb="FF000000"/>
        <rFont val="Times New Roman"/>
        <charset val="134"/>
      </rPr>
      <t>2</t>
    </r>
    <r>
      <rPr>
        <sz val="11"/>
        <color rgb="FF000000"/>
        <rFont val="宋体"/>
        <charset val="134"/>
      </rPr>
      <t>区</t>
    </r>
    <r>
      <rPr>
        <sz val="11"/>
        <color rgb="FF000000"/>
        <rFont val="Times New Roman"/>
        <charset val="134"/>
      </rPr>
      <t>24</t>
    </r>
    <r>
      <rPr>
        <sz val="11"/>
        <color rgb="FF000000"/>
        <rFont val="宋体"/>
        <charset val="134"/>
      </rPr>
      <t>分</t>
    </r>
    <r>
      <rPr>
        <sz val="11"/>
        <color rgb="FF000000"/>
        <rFont val="Times New Roman"/>
        <charset val="134"/>
      </rPr>
      <t xml:space="preserve">  2.</t>
    </r>
    <r>
      <rPr>
        <sz val="11"/>
        <color rgb="FF000000"/>
        <rFont val="宋体"/>
        <charset val="134"/>
      </rPr>
      <t>一篇</t>
    </r>
    <r>
      <rPr>
        <sz val="11"/>
        <color rgb="FF000000"/>
        <rFont val="Times New Roman"/>
        <charset val="134"/>
      </rPr>
      <t>4</t>
    </r>
    <r>
      <rPr>
        <sz val="11"/>
        <color rgb="FF000000"/>
        <rFont val="宋体"/>
        <charset val="134"/>
      </rPr>
      <t>区</t>
    </r>
    <r>
      <rPr>
        <sz val="11"/>
        <color rgb="FF000000"/>
        <rFont val="Times New Roman"/>
        <charset val="134"/>
      </rPr>
      <t xml:space="preserve">  12</t>
    </r>
    <r>
      <rPr>
        <sz val="11"/>
        <color rgb="FF000000"/>
        <rFont val="宋体"/>
        <charset val="134"/>
      </rPr>
      <t>分</t>
    </r>
    <r>
      <rPr>
        <sz val="11"/>
        <color rgb="FF000000"/>
        <rFont val="Times New Roman"/>
        <charset val="134"/>
      </rPr>
      <t xml:space="preserve">  3.2</t>
    </r>
    <r>
      <rPr>
        <sz val="11"/>
        <color rgb="FF000000"/>
        <rFont val="宋体"/>
        <charset val="134"/>
      </rPr>
      <t>篇北大核心前</t>
    </r>
    <r>
      <rPr>
        <sz val="11"/>
        <color rgb="FF000000"/>
        <rFont val="Times New Roman"/>
        <charset val="134"/>
      </rPr>
      <t>25%  14</t>
    </r>
    <r>
      <rPr>
        <sz val="11"/>
        <color rgb="FF000000"/>
        <rFont val="宋体"/>
        <charset val="134"/>
      </rPr>
      <t>分</t>
    </r>
    <r>
      <rPr>
        <sz val="11"/>
        <color rgb="FF000000"/>
        <rFont val="Times New Roman"/>
        <charset val="134"/>
      </rPr>
      <t xml:space="preserve">  4</t>
    </r>
    <r>
      <rPr>
        <sz val="11"/>
        <color rgb="FF000000"/>
        <rFont val="宋体"/>
        <charset val="134"/>
      </rPr>
      <t>。一篇一般刊物</t>
    </r>
    <r>
      <rPr>
        <sz val="11"/>
        <color rgb="FF000000"/>
        <rFont val="Times New Roman"/>
        <charset val="134"/>
      </rPr>
      <t xml:space="preserve"> 5</t>
    </r>
    <r>
      <rPr>
        <sz val="11"/>
        <color rgb="FF000000"/>
        <rFont val="宋体"/>
        <charset val="134"/>
      </rPr>
      <t>分（获满分</t>
    </r>
    <r>
      <rPr>
        <sz val="11"/>
        <color rgb="FF000000"/>
        <rFont val="Times New Roman"/>
        <charset val="134"/>
      </rPr>
      <t>50</t>
    </r>
    <r>
      <rPr>
        <sz val="11"/>
        <color rgb="FF000000"/>
        <rFont val="宋体"/>
        <charset val="134"/>
      </rPr>
      <t>）</t>
    </r>
  </si>
  <si>
    <r>
      <rPr>
        <sz val="11"/>
        <color rgb="FF000000"/>
        <rFont val="宋体"/>
        <charset val="134"/>
      </rPr>
      <t>中科院二区加</t>
    </r>
    <r>
      <rPr>
        <sz val="11"/>
        <color rgb="FF000000"/>
        <rFont val="Times New Roman"/>
        <charset val="134"/>
      </rPr>
      <t>24</t>
    </r>
    <r>
      <rPr>
        <sz val="11"/>
        <color rgb="FF000000"/>
        <rFont val="宋体"/>
        <charset val="134"/>
      </rPr>
      <t>分；中科院四区加</t>
    </r>
    <r>
      <rPr>
        <sz val="11"/>
        <color rgb="FF000000"/>
        <rFont val="Times New Roman"/>
        <charset val="134"/>
      </rPr>
      <t>12</t>
    </r>
    <r>
      <rPr>
        <sz val="11"/>
        <color rgb="FF000000"/>
        <rFont val="宋体"/>
        <charset val="134"/>
      </rPr>
      <t>分；</t>
    </r>
    <r>
      <rPr>
        <sz val="11"/>
        <color rgb="FF000000"/>
        <rFont val="Times New Roman"/>
        <charset val="134"/>
      </rPr>
      <t>EI</t>
    </r>
    <r>
      <rPr>
        <sz val="11"/>
        <color rgb="FF000000"/>
        <rFont val="宋体"/>
        <charset val="134"/>
      </rPr>
      <t>收录</t>
    </r>
    <r>
      <rPr>
        <sz val="11"/>
        <color rgb="FF000000"/>
        <rFont val="Times New Roman"/>
        <charset val="134"/>
      </rPr>
      <t xml:space="preserve"> </t>
    </r>
    <r>
      <rPr>
        <sz val="11"/>
        <color rgb="FF000000"/>
        <rFont val="宋体"/>
        <charset val="134"/>
      </rPr>
      <t>加</t>
    </r>
    <r>
      <rPr>
        <sz val="11"/>
        <color rgb="FF000000"/>
        <rFont val="Times New Roman"/>
        <charset val="134"/>
      </rPr>
      <t>9</t>
    </r>
    <r>
      <rPr>
        <sz val="11"/>
        <color rgb="FF000000"/>
        <rFont val="宋体"/>
        <charset val="134"/>
      </rPr>
      <t>分；北大中文核心（</t>
    </r>
    <r>
      <rPr>
        <sz val="11"/>
        <color rgb="FF000000"/>
        <rFont val="Times New Roman"/>
        <charset val="134"/>
      </rPr>
      <t>25%</t>
    </r>
    <r>
      <rPr>
        <sz val="11"/>
        <color rgb="FF000000"/>
        <rFont val="宋体"/>
        <charset val="134"/>
      </rPr>
      <t>）加</t>
    </r>
    <r>
      <rPr>
        <sz val="11"/>
        <color rgb="FF000000"/>
        <rFont val="Times New Roman"/>
        <charset val="134"/>
      </rPr>
      <t>7</t>
    </r>
    <r>
      <rPr>
        <sz val="11"/>
        <color rgb="FF000000"/>
        <rFont val="宋体"/>
        <charset val="134"/>
      </rPr>
      <t>分；北大中文核心加</t>
    </r>
    <r>
      <rPr>
        <sz val="11"/>
        <color rgb="FF000000"/>
        <rFont val="Times New Roman"/>
        <charset val="134"/>
      </rPr>
      <t>5</t>
    </r>
    <r>
      <rPr>
        <sz val="11"/>
        <color rgb="FF000000"/>
        <rFont val="宋体"/>
        <charset val="134"/>
      </rPr>
      <t>分。</t>
    </r>
  </si>
  <si>
    <r>
      <rPr>
        <sz val="11"/>
        <color rgb="FF000000"/>
        <rFont val="宋体"/>
        <charset val="134"/>
      </rPr>
      <t>王弘</t>
    </r>
  </si>
  <si>
    <r>
      <rPr>
        <sz val="11"/>
        <color rgb="FF000000"/>
        <rFont val="宋体"/>
        <charset val="134"/>
      </rPr>
      <t>高娉娉</t>
    </r>
  </si>
  <si>
    <r>
      <rPr>
        <sz val="11"/>
        <color rgb="FF000000"/>
        <rFont val="宋体"/>
        <charset val="134"/>
      </rPr>
      <t>微生物</t>
    </r>
  </si>
  <si>
    <r>
      <rPr>
        <sz val="11"/>
        <color rgb="FF000000"/>
        <rFont val="Times New Roman"/>
        <charset val="134"/>
      </rPr>
      <t>1.</t>
    </r>
    <r>
      <rPr>
        <sz val="11"/>
        <color rgb="FF000000"/>
        <rFont val="宋体"/>
        <charset val="134"/>
      </rPr>
      <t>一等奖奖学金</t>
    </r>
    <r>
      <rPr>
        <sz val="11"/>
        <color rgb="FF000000"/>
        <rFont val="Times New Roman"/>
        <charset val="134"/>
      </rPr>
      <t>1</t>
    </r>
    <r>
      <rPr>
        <sz val="11"/>
        <color rgb="FF000000"/>
        <rFont val="宋体"/>
        <charset val="134"/>
      </rPr>
      <t>次</t>
    </r>
    <r>
      <rPr>
        <sz val="11"/>
        <color rgb="FF000000"/>
        <rFont val="Times New Roman"/>
        <charset val="134"/>
      </rPr>
      <t xml:space="preserve"> 2</t>
    </r>
    <r>
      <rPr>
        <sz val="11"/>
        <color rgb="FF000000"/>
        <rFont val="宋体"/>
        <charset val="134"/>
      </rPr>
      <t>分</t>
    </r>
    <r>
      <rPr>
        <sz val="11"/>
        <color rgb="FF000000"/>
        <rFont val="Times New Roman"/>
        <charset val="134"/>
      </rPr>
      <t xml:space="preserve">  2.</t>
    </r>
    <r>
      <rPr>
        <sz val="11"/>
        <color rgb="FF000000"/>
        <rFont val="宋体"/>
        <charset val="134"/>
      </rPr>
      <t>二等奖学金</t>
    </r>
    <r>
      <rPr>
        <sz val="11"/>
        <color rgb="FF000000"/>
        <rFont val="Times New Roman"/>
        <charset val="134"/>
      </rPr>
      <t>1</t>
    </r>
    <r>
      <rPr>
        <sz val="11"/>
        <color rgb="FF000000"/>
        <rFont val="宋体"/>
        <charset val="134"/>
      </rPr>
      <t>次</t>
    </r>
    <r>
      <rPr>
        <sz val="11"/>
        <color rgb="FF000000"/>
        <rFont val="Times New Roman"/>
        <charset val="134"/>
      </rPr>
      <t xml:space="preserve">  1</t>
    </r>
    <r>
      <rPr>
        <sz val="11"/>
        <color rgb="FF000000"/>
        <rFont val="宋体"/>
        <charset val="134"/>
      </rPr>
      <t>分</t>
    </r>
  </si>
  <si>
    <r>
      <rPr>
        <sz val="11"/>
        <color rgb="FF000000"/>
        <rFont val="Times New Roman"/>
        <charset val="134"/>
      </rPr>
      <t>1.2</t>
    </r>
    <r>
      <rPr>
        <sz val="11"/>
        <color rgb="FF000000"/>
        <rFont val="宋体"/>
        <charset val="134"/>
      </rPr>
      <t>篇</t>
    </r>
    <r>
      <rPr>
        <sz val="11"/>
        <color rgb="FF000000"/>
        <rFont val="Times New Roman"/>
        <charset val="134"/>
      </rPr>
      <t>2</t>
    </r>
    <r>
      <rPr>
        <sz val="11"/>
        <color rgb="FF000000"/>
        <rFont val="宋体"/>
        <charset val="134"/>
      </rPr>
      <t>区</t>
    </r>
    <r>
      <rPr>
        <sz val="11"/>
        <color rgb="FF000000"/>
        <rFont val="Times New Roman"/>
        <charset val="134"/>
      </rPr>
      <t>48</t>
    </r>
    <r>
      <rPr>
        <sz val="11"/>
        <color rgb="FF000000"/>
        <rFont val="宋体"/>
        <charset val="134"/>
      </rPr>
      <t>分</t>
    </r>
    <r>
      <rPr>
        <sz val="11"/>
        <color rgb="FF000000"/>
        <rFont val="Times New Roman"/>
        <charset val="134"/>
      </rPr>
      <t xml:space="preserve"> 2.2</t>
    </r>
    <r>
      <rPr>
        <sz val="11"/>
        <color rgb="FF000000"/>
        <rFont val="宋体"/>
        <charset val="134"/>
      </rPr>
      <t>篇其他核心期刊</t>
    </r>
    <r>
      <rPr>
        <sz val="11"/>
        <color rgb="FF000000"/>
        <rFont val="Times New Roman"/>
        <charset val="134"/>
      </rPr>
      <t xml:space="preserve"> 10</t>
    </r>
    <r>
      <rPr>
        <sz val="11"/>
        <color rgb="FF000000"/>
        <rFont val="宋体"/>
        <charset val="134"/>
      </rPr>
      <t>分（获满分</t>
    </r>
    <r>
      <rPr>
        <sz val="11"/>
        <color rgb="FF000000"/>
        <rFont val="Times New Roman"/>
        <charset val="134"/>
      </rPr>
      <t>50</t>
    </r>
    <r>
      <rPr>
        <sz val="11"/>
        <color rgb="FF000000"/>
        <rFont val="宋体"/>
        <charset val="134"/>
      </rPr>
      <t>）</t>
    </r>
  </si>
  <si>
    <r>
      <rPr>
        <sz val="11"/>
        <color rgb="FF000000"/>
        <rFont val="宋体"/>
        <charset val="134"/>
      </rPr>
      <t>桑嘉玘</t>
    </r>
  </si>
  <si>
    <r>
      <rPr>
        <sz val="11"/>
        <color rgb="FF000000"/>
        <rFont val="Times New Roman"/>
        <charset val="134"/>
      </rPr>
      <t>1.</t>
    </r>
    <r>
      <rPr>
        <sz val="11"/>
        <color rgb="FF000000"/>
        <rFont val="宋体"/>
        <charset val="134"/>
      </rPr>
      <t>学业奖学金（等于一等奖学金）</t>
    </r>
    <r>
      <rPr>
        <sz val="11"/>
        <color rgb="FF000000"/>
        <rFont val="Times New Roman"/>
        <charset val="134"/>
      </rPr>
      <t>2</t>
    </r>
    <r>
      <rPr>
        <sz val="11"/>
        <color rgb="FF000000"/>
        <rFont val="宋体"/>
        <charset val="134"/>
      </rPr>
      <t>次</t>
    </r>
    <r>
      <rPr>
        <sz val="11"/>
        <color rgb="FF000000"/>
        <rFont val="Times New Roman"/>
        <charset val="134"/>
      </rPr>
      <t xml:space="preserve"> 4</t>
    </r>
    <r>
      <rPr>
        <sz val="11"/>
        <color rgb="FF000000"/>
        <rFont val="宋体"/>
        <charset val="134"/>
      </rPr>
      <t>分</t>
    </r>
    <r>
      <rPr>
        <sz val="11"/>
        <color rgb="FF000000"/>
        <rFont val="Times New Roman"/>
        <charset val="134"/>
      </rPr>
      <t xml:space="preserve">  2.</t>
    </r>
    <r>
      <rPr>
        <sz val="11"/>
        <color rgb="FF000000"/>
        <rFont val="宋体"/>
        <charset val="134"/>
      </rPr>
      <t>优秀研究生不加分</t>
    </r>
  </si>
  <si>
    <r>
      <rPr>
        <sz val="11"/>
        <color rgb="FF000000"/>
        <rFont val="Times New Roman"/>
        <charset val="134"/>
      </rPr>
      <t>1.</t>
    </r>
    <r>
      <rPr>
        <sz val="11"/>
        <color rgb="FF000000"/>
        <rFont val="宋体"/>
        <charset val="134"/>
      </rPr>
      <t>一篇</t>
    </r>
    <r>
      <rPr>
        <sz val="11"/>
        <color rgb="FF000000"/>
        <rFont val="Times New Roman"/>
        <charset val="134"/>
      </rPr>
      <t>1</t>
    </r>
    <r>
      <rPr>
        <sz val="11"/>
        <color rgb="FF000000"/>
        <rFont val="宋体"/>
        <charset val="134"/>
      </rPr>
      <t>区论文</t>
    </r>
    <r>
      <rPr>
        <sz val="11"/>
        <color rgb="FF000000"/>
        <rFont val="Times New Roman"/>
        <charset val="134"/>
      </rPr>
      <t xml:space="preserve"> 30</t>
    </r>
    <r>
      <rPr>
        <sz val="11"/>
        <color rgb="FF000000"/>
        <rFont val="宋体"/>
        <charset val="134"/>
      </rPr>
      <t>分</t>
    </r>
    <r>
      <rPr>
        <sz val="11"/>
        <color rgb="FF000000"/>
        <rFont val="Times New Roman"/>
        <charset val="134"/>
      </rPr>
      <t xml:space="preserve"> 2.</t>
    </r>
    <r>
      <rPr>
        <sz val="11"/>
        <color rgb="FF000000"/>
        <rFont val="宋体"/>
        <charset val="134"/>
      </rPr>
      <t>一篇</t>
    </r>
    <r>
      <rPr>
        <sz val="11"/>
        <color rgb="FF000000"/>
        <rFont val="Times New Roman"/>
        <charset val="134"/>
      </rPr>
      <t>2</t>
    </r>
    <r>
      <rPr>
        <sz val="11"/>
        <color rgb="FF000000"/>
        <rFont val="宋体"/>
        <charset val="134"/>
      </rPr>
      <t>区论文</t>
    </r>
    <r>
      <rPr>
        <sz val="11"/>
        <color rgb="FF000000"/>
        <rFont val="Times New Roman"/>
        <charset val="134"/>
      </rPr>
      <t>24</t>
    </r>
    <r>
      <rPr>
        <sz val="11"/>
        <color rgb="FF000000"/>
        <rFont val="宋体"/>
        <charset val="134"/>
      </rPr>
      <t>分</t>
    </r>
    <r>
      <rPr>
        <sz val="11"/>
        <color rgb="FF000000"/>
        <rFont val="Times New Roman"/>
        <charset val="134"/>
      </rPr>
      <t xml:space="preserve"> 3.3</t>
    </r>
    <r>
      <rPr>
        <sz val="11"/>
        <color rgb="FF000000"/>
        <rFont val="宋体"/>
        <charset val="134"/>
      </rPr>
      <t>篇一般刊物</t>
    </r>
    <r>
      <rPr>
        <sz val="11"/>
        <color rgb="FF000000"/>
        <rFont val="Times New Roman"/>
        <charset val="134"/>
      </rPr>
      <t xml:space="preserve"> 9</t>
    </r>
    <r>
      <rPr>
        <sz val="11"/>
        <color rgb="FF000000"/>
        <rFont val="宋体"/>
        <charset val="134"/>
      </rPr>
      <t>分（获满分</t>
    </r>
    <r>
      <rPr>
        <sz val="11"/>
        <color rgb="FF000000"/>
        <rFont val="Times New Roman"/>
        <charset val="134"/>
      </rPr>
      <t>50</t>
    </r>
    <r>
      <rPr>
        <sz val="11"/>
        <color rgb="FF000000"/>
        <rFont val="宋体"/>
        <charset val="134"/>
      </rPr>
      <t>）</t>
    </r>
  </si>
  <si>
    <r>
      <rPr>
        <sz val="11"/>
        <color rgb="FF000000"/>
        <rFont val="宋体"/>
        <charset val="134"/>
      </rPr>
      <t>（学业奖一等学金</t>
    </r>
    <r>
      <rPr>
        <sz val="11"/>
        <color rgb="FF000000"/>
        <rFont val="Times New Roman"/>
        <charset val="134"/>
      </rPr>
      <t>2</t>
    </r>
    <r>
      <rPr>
        <sz val="11"/>
        <color rgb="FF000000"/>
        <rFont val="宋体"/>
        <charset val="134"/>
      </rPr>
      <t>次、校级优秀研究生不加分）（</t>
    </r>
    <r>
      <rPr>
        <sz val="11"/>
        <color rgb="FF000000"/>
        <rFont val="Times New Roman"/>
        <charset val="134"/>
      </rPr>
      <t>1</t>
    </r>
    <r>
      <rPr>
        <sz val="11"/>
        <color rgb="FF000000"/>
        <rFont val="宋体"/>
        <charset val="134"/>
      </rPr>
      <t>篇</t>
    </r>
    <r>
      <rPr>
        <sz val="11"/>
        <color rgb="FF000000"/>
        <rFont val="Times New Roman"/>
        <charset val="134"/>
      </rPr>
      <t>1</t>
    </r>
    <r>
      <rPr>
        <sz val="11"/>
        <color rgb="FF000000"/>
        <rFont val="宋体"/>
        <charset val="134"/>
      </rPr>
      <t>区</t>
    </r>
    <r>
      <rPr>
        <sz val="11"/>
        <color rgb="FF000000"/>
        <rFont val="Times New Roman"/>
        <charset val="134"/>
      </rPr>
      <t>SCI</t>
    </r>
    <r>
      <rPr>
        <sz val="11"/>
        <color rgb="FF000000"/>
        <rFont val="宋体"/>
        <charset val="134"/>
      </rPr>
      <t>；</t>
    </r>
    <r>
      <rPr>
        <sz val="11"/>
        <color rgb="FF000000"/>
        <rFont val="Times New Roman"/>
        <charset val="134"/>
      </rPr>
      <t>1</t>
    </r>
    <r>
      <rPr>
        <sz val="11"/>
        <color rgb="FF000000"/>
        <rFont val="宋体"/>
        <charset val="134"/>
      </rPr>
      <t>篇</t>
    </r>
    <r>
      <rPr>
        <sz val="11"/>
        <color rgb="FF000000"/>
        <rFont val="Times New Roman"/>
        <charset val="134"/>
      </rPr>
      <t>2</t>
    </r>
    <r>
      <rPr>
        <sz val="11"/>
        <color rgb="FF000000"/>
        <rFont val="宋体"/>
        <charset val="134"/>
      </rPr>
      <t>区</t>
    </r>
    <r>
      <rPr>
        <sz val="11"/>
        <color rgb="FF000000"/>
        <rFont val="Times New Roman"/>
        <charset val="134"/>
      </rPr>
      <t>SCI</t>
    </r>
    <r>
      <rPr>
        <sz val="11"/>
        <color rgb="FF000000"/>
        <rFont val="宋体"/>
        <charset val="134"/>
      </rPr>
      <t>；</t>
    </r>
    <r>
      <rPr>
        <sz val="11"/>
        <color rgb="FF000000"/>
        <rFont val="Times New Roman"/>
        <charset val="134"/>
      </rPr>
      <t>3</t>
    </r>
    <r>
      <rPr>
        <sz val="11"/>
        <color rgb="FF000000"/>
        <rFont val="宋体"/>
        <charset val="134"/>
      </rPr>
      <t>篇中文核心）</t>
    </r>
  </si>
  <si>
    <r>
      <rPr>
        <sz val="11"/>
        <color rgb="FF000000"/>
        <rFont val="宋体"/>
        <charset val="134"/>
      </rPr>
      <t>陈方圆</t>
    </r>
  </si>
  <si>
    <r>
      <rPr>
        <sz val="11"/>
        <color rgb="FF000000"/>
        <rFont val="Times New Roman"/>
        <charset val="134"/>
      </rPr>
      <t>2</t>
    </r>
    <r>
      <rPr>
        <sz val="11"/>
        <color rgb="FF000000"/>
        <rFont val="宋体"/>
        <charset val="134"/>
      </rPr>
      <t>次</t>
    </r>
    <r>
      <rPr>
        <sz val="11"/>
        <color rgb="FF000000"/>
        <rFont val="Times New Roman"/>
        <charset val="134"/>
      </rPr>
      <t>2</t>
    </r>
    <r>
      <rPr>
        <sz val="11"/>
        <color rgb="FF000000"/>
        <rFont val="宋体"/>
        <charset val="134"/>
      </rPr>
      <t>等奖学金</t>
    </r>
    <r>
      <rPr>
        <sz val="11"/>
        <color rgb="FF000000"/>
        <rFont val="Times New Roman"/>
        <charset val="134"/>
      </rPr>
      <t xml:space="preserve">  2</t>
    </r>
    <r>
      <rPr>
        <sz val="11"/>
        <color rgb="FF000000"/>
        <rFont val="宋体"/>
        <charset val="134"/>
      </rPr>
      <t>分</t>
    </r>
  </si>
  <si>
    <r>
      <rPr>
        <sz val="11"/>
        <color rgb="FF000000"/>
        <rFont val="Times New Roman"/>
        <charset val="134"/>
      </rPr>
      <t>1.</t>
    </r>
    <r>
      <rPr>
        <sz val="11"/>
        <color rgb="FF000000"/>
        <rFont val="宋体"/>
        <charset val="134"/>
      </rPr>
      <t>一篇中文其他核心期刊</t>
    </r>
    <r>
      <rPr>
        <sz val="11"/>
        <color rgb="FF000000"/>
        <rFont val="Times New Roman"/>
        <charset val="134"/>
      </rPr>
      <t xml:space="preserve">  5</t>
    </r>
    <r>
      <rPr>
        <sz val="11"/>
        <color rgb="FF000000"/>
        <rFont val="宋体"/>
        <charset val="134"/>
      </rPr>
      <t>分</t>
    </r>
    <r>
      <rPr>
        <sz val="11"/>
        <color rgb="FF000000"/>
        <rFont val="Times New Roman"/>
        <charset val="134"/>
      </rPr>
      <t xml:space="preserve">  2.</t>
    </r>
    <r>
      <rPr>
        <sz val="11"/>
        <color rgb="FF000000"/>
        <rFont val="宋体"/>
        <charset val="134"/>
      </rPr>
      <t>一篇</t>
    </r>
    <r>
      <rPr>
        <sz val="11"/>
        <color rgb="FF000000"/>
        <rFont val="Times New Roman"/>
        <charset val="134"/>
      </rPr>
      <t>1</t>
    </r>
    <r>
      <rPr>
        <sz val="11"/>
        <color rgb="FF000000"/>
        <rFont val="宋体"/>
        <charset val="134"/>
      </rPr>
      <t>区</t>
    </r>
    <r>
      <rPr>
        <sz val="11"/>
        <color rgb="FF000000"/>
        <rFont val="Times New Roman"/>
        <charset val="134"/>
      </rPr>
      <t>SCI 30</t>
    </r>
    <r>
      <rPr>
        <sz val="11"/>
        <color rgb="FF000000"/>
        <rFont val="宋体"/>
        <charset val="134"/>
      </rPr>
      <t>分</t>
    </r>
    <r>
      <rPr>
        <sz val="11"/>
        <color rgb="FF000000"/>
        <rFont val="Times New Roman"/>
        <charset val="134"/>
      </rPr>
      <t xml:space="preserve">  3.</t>
    </r>
    <r>
      <rPr>
        <sz val="11"/>
        <color rgb="FF000000"/>
        <rFont val="宋体"/>
        <charset val="134"/>
      </rPr>
      <t>一篇</t>
    </r>
    <r>
      <rPr>
        <sz val="11"/>
        <color rgb="FF000000"/>
        <rFont val="Times New Roman"/>
        <charset val="134"/>
      </rPr>
      <t>4</t>
    </r>
    <r>
      <rPr>
        <sz val="11"/>
        <color rgb="FF000000"/>
        <rFont val="宋体"/>
        <charset val="134"/>
      </rPr>
      <t>区</t>
    </r>
    <r>
      <rPr>
        <sz val="11"/>
        <color rgb="FF000000"/>
        <rFont val="Times New Roman"/>
        <charset val="134"/>
      </rPr>
      <t>SCI</t>
    </r>
    <r>
      <rPr>
        <sz val="11"/>
        <color rgb="FF000000"/>
        <rFont val="宋体"/>
        <charset val="134"/>
      </rPr>
      <t>论文</t>
    </r>
    <r>
      <rPr>
        <sz val="11"/>
        <color rgb="FF000000"/>
        <rFont val="Times New Roman"/>
        <charset val="134"/>
      </rPr>
      <t xml:space="preserve"> 12</t>
    </r>
    <r>
      <rPr>
        <sz val="11"/>
        <color rgb="FF000000"/>
        <rFont val="宋体"/>
        <charset val="134"/>
      </rPr>
      <t>分</t>
    </r>
  </si>
  <si>
    <r>
      <rPr>
        <sz val="11"/>
        <color rgb="FF000000"/>
        <rFont val="宋体"/>
        <charset val="134"/>
      </rPr>
      <t>李云</t>
    </r>
  </si>
  <si>
    <r>
      <rPr>
        <sz val="11"/>
        <color rgb="FF000000"/>
        <rFont val="Times New Roman"/>
        <charset val="134"/>
      </rPr>
      <t>1.</t>
    </r>
    <r>
      <rPr>
        <sz val="11"/>
        <color rgb="FF000000"/>
        <rFont val="宋体"/>
        <charset val="134"/>
      </rPr>
      <t>学业奖学金（等于一等奖学金）</t>
    </r>
    <r>
      <rPr>
        <sz val="11"/>
        <color rgb="FF000000"/>
        <rFont val="Times New Roman"/>
        <charset val="134"/>
      </rPr>
      <t>2</t>
    </r>
    <r>
      <rPr>
        <sz val="11"/>
        <color rgb="FF000000"/>
        <rFont val="宋体"/>
        <charset val="134"/>
      </rPr>
      <t>次</t>
    </r>
    <r>
      <rPr>
        <sz val="11"/>
        <color rgb="FF000000"/>
        <rFont val="Times New Roman"/>
        <charset val="134"/>
      </rPr>
      <t xml:space="preserve"> 4</t>
    </r>
    <r>
      <rPr>
        <sz val="11"/>
        <color rgb="FF000000"/>
        <rFont val="宋体"/>
        <charset val="134"/>
      </rPr>
      <t>分</t>
    </r>
    <r>
      <rPr>
        <sz val="11"/>
        <color rgb="FF000000"/>
        <rFont val="Times New Roman"/>
        <charset val="134"/>
      </rPr>
      <t xml:space="preserve"> 2.</t>
    </r>
    <r>
      <rPr>
        <sz val="11"/>
        <color rgb="FF000000"/>
        <rFont val="宋体"/>
        <charset val="134"/>
      </rPr>
      <t>优秀研究生不加分</t>
    </r>
  </si>
  <si>
    <r>
      <rPr>
        <sz val="11"/>
        <color rgb="FF000000"/>
        <rFont val="Times New Roman"/>
        <charset val="134"/>
      </rPr>
      <t>1.1</t>
    </r>
    <r>
      <rPr>
        <sz val="11"/>
        <color rgb="FF000000"/>
        <rFont val="宋体"/>
        <charset val="134"/>
      </rPr>
      <t>篇</t>
    </r>
    <r>
      <rPr>
        <sz val="11"/>
        <color rgb="FF000000"/>
        <rFont val="Times New Roman"/>
        <charset val="134"/>
      </rPr>
      <t>1</t>
    </r>
    <r>
      <rPr>
        <sz val="11"/>
        <color rgb="FF000000"/>
        <rFont val="宋体"/>
        <charset val="134"/>
      </rPr>
      <t>区</t>
    </r>
    <r>
      <rPr>
        <sz val="11"/>
        <color rgb="FF000000"/>
        <rFont val="Times New Roman"/>
        <charset val="134"/>
      </rPr>
      <t xml:space="preserve"> 30</t>
    </r>
    <r>
      <rPr>
        <sz val="11"/>
        <color rgb="FF000000"/>
        <rFont val="宋体"/>
        <charset val="134"/>
      </rPr>
      <t>分</t>
    </r>
    <r>
      <rPr>
        <sz val="11"/>
        <color rgb="FF000000"/>
        <rFont val="Times New Roman"/>
        <charset val="134"/>
      </rPr>
      <t xml:space="preserve">  2.1</t>
    </r>
    <r>
      <rPr>
        <sz val="11"/>
        <color rgb="FF000000"/>
        <rFont val="宋体"/>
        <charset val="134"/>
      </rPr>
      <t>篇北大核心前</t>
    </r>
    <r>
      <rPr>
        <sz val="11"/>
        <color rgb="FF000000"/>
        <rFont val="Times New Roman"/>
        <charset val="134"/>
      </rPr>
      <t>25%  7</t>
    </r>
    <r>
      <rPr>
        <sz val="11"/>
        <color rgb="FF000000"/>
        <rFont val="宋体"/>
        <charset val="134"/>
      </rPr>
      <t>分</t>
    </r>
    <r>
      <rPr>
        <sz val="11"/>
        <color rgb="FF000000"/>
        <rFont val="Times New Roman"/>
        <charset val="134"/>
      </rPr>
      <t xml:space="preserve">  3.</t>
    </r>
    <r>
      <rPr>
        <sz val="11"/>
        <color rgb="FF000000"/>
        <rFont val="宋体"/>
        <charset val="134"/>
      </rPr>
      <t>一篇一般刊物</t>
    </r>
    <r>
      <rPr>
        <sz val="11"/>
        <color rgb="FF000000"/>
        <rFont val="Times New Roman"/>
        <charset val="134"/>
      </rPr>
      <t xml:space="preserve"> 5</t>
    </r>
    <r>
      <rPr>
        <sz val="11"/>
        <color rgb="FF000000"/>
        <rFont val="宋体"/>
        <charset val="134"/>
      </rPr>
      <t>分</t>
    </r>
  </si>
  <si>
    <r>
      <rPr>
        <sz val="11"/>
        <color rgb="FF000000"/>
        <rFont val="宋体"/>
        <charset val="134"/>
      </rPr>
      <t>两次一等学业奖学金，入学分没计算</t>
    </r>
  </si>
  <si>
    <r>
      <rPr>
        <sz val="11"/>
        <color rgb="FF000000"/>
        <rFont val="宋体"/>
        <charset val="134"/>
      </rPr>
      <t>吴志钦</t>
    </r>
  </si>
  <si>
    <r>
      <rPr>
        <sz val="11"/>
        <color rgb="FF000000"/>
        <rFont val="Times New Roman"/>
        <charset val="134"/>
      </rPr>
      <t>1.</t>
    </r>
    <r>
      <rPr>
        <sz val="11"/>
        <color rgb="FF000000"/>
        <rFont val="宋体"/>
        <charset val="134"/>
      </rPr>
      <t>一篇</t>
    </r>
    <r>
      <rPr>
        <sz val="11"/>
        <color rgb="FF000000"/>
        <rFont val="Times New Roman"/>
        <charset val="134"/>
      </rPr>
      <t>1</t>
    </r>
    <r>
      <rPr>
        <sz val="11"/>
        <color rgb="FF000000"/>
        <rFont val="宋体"/>
        <charset val="134"/>
      </rPr>
      <t>区论文</t>
    </r>
    <r>
      <rPr>
        <sz val="11"/>
        <color rgb="FF000000"/>
        <rFont val="Times New Roman"/>
        <charset val="134"/>
      </rPr>
      <t xml:space="preserve">  30</t>
    </r>
    <r>
      <rPr>
        <sz val="11"/>
        <color rgb="FF000000"/>
        <rFont val="宋体"/>
        <charset val="134"/>
      </rPr>
      <t>分</t>
    </r>
  </si>
  <si>
    <r>
      <rPr>
        <sz val="11"/>
        <color rgb="FF000000"/>
        <rFont val="宋体"/>
        <charset val="134"/>
      </rPr>
      <t>凌志洲</t>
    </r>
  </si>
  <si>
    <r>
      <rPr>
        <sz val="11"/>
        <color rgb="FF000000"/>
        <rFont val="Times New Roman"/>
        <charset val="134"/>
      </rPr>
      <t>1.</t>
    </r>
    <r>
      <rPr>
        <sz val="11"/>
        <color rgb="FF000000"/>
        <rFont val="宋体"/>
        <charset val="134"/>
      </rPr>
      <t>一次国家奖学金</t>
    </r>
    <r>
      <rPr>
        <sz val="11"/>
        <color rgb="FF000000"/>
        <rFont val="Times New Roman"/>
        <charset val="134"/>
      </rPr>
      <t xml:space="preserve"> 5</t>
    </r>
    <r>
      <rPr>
        <sz val="11"/>
        <color rgb="FF000000"/>
        <rFont val="宋体"/>
        <charset val="134"/>
      </rPr>
      <t>分</t>
    </r>
    <r>
      <rPr>
        <sz val="11"/>
        <color rgb="FF000000"/>
        <rFont val="Times New Roman"/>
        <charset val="134"/>
      </rPr>
      <t xml:space="preserve"> 2.</t>
    </r>
    <r>
      <rPr>
        <sz val="11"/>
        <color rgb="FF000000"/>
        <rFont val="宋体"/>
        <charset val="134"/>
      </rPr>
      <t>优秀毕业生</t>
    </r>
    <r>
      <rPr>
        <sz val="11"/>
        <color rgb="FF000000"/>
        <rFont val="Times New Roman"/>
        <charset val="134"/>
      </rPr>
      <t>3</t>
    </r>
    <r>
      <rPr>
        <sz val="11"/>
        <color rgb="FF000000"/>
        <rFont val="宋体"/>
        <charset val="134"/>
      </rPr>
      <t>分</t>
    </r>
    <r>
      <rPr>
        <sz val="11"/>
        <color rgb="FF000000"/>
        <rFont val="Times New Roman"/>
        <charset val="134"/>
      </rPr>
      <t xml:space="preserve"> 3.2</t>
    </r>
    <r>
      <rPr>
        <sz val="11"/>
        <color rgb="FF000000"/>
        <rFont val="宋体"/>
        <charset val="134"/>
      </rPr>
      <t>次一等奖学金</t>
    </r>
    <r>
      <rPr>
        <sz val="11"/>
        <color rgb="FF000000"/>
        <rFont val="Times New Roman"/>
        <charset val="134"/>
      </rPr>
      <t xml:space="preserve"> 4</t>
    </r>
    <r>
      <rPr>
        <sz val="11"/>
        <color rgb="FF000000"/>
        <rFont val="宋体"/>
        <charset val="134"/>
      </rPr>
      <t>分</t>
    </r>
    <r>
      <rPr>
        <sz val="11"/>
        <color rgb="FF000000"/>
        <rFont val="Times New Roman"/>
        <charset val="134"/>
      </rPr>
      <t xml:space="preserve"> 4.</t>
    </r>
    <r>
      <rPr>
        <sz val="11"/>
        <color rgb="FF000000"/>
        <rFont val="宋体"/>
        <charset val="134"/>
      </rPr>
      <t>一次</t>
    </r>
    <r>
      <rPr>
        <sz val="11"/>
        <color rgb="FF000000"/>
        <rFont val="Times New Roman"/>
        <charset val="134"/>
      </rPr>
      <t>2</t>
    </r>
    <r>
      <rPr>
        <sz val="11"/>
        <color rgb="FF000000"/>
        <rFont val="宋体"/>
        <charset val="134"/>
      </rPr>
      <t>等奖学金</t>
    </r>
    <r>
      <rPr>
        <sz val="11"/>
        <color rgb="FF000000"/>
        <rFont val="Times New Roman"/>
        <charset val="134"/>
      </rPr>
      <t xml:space="preserve"> 1</t>
    </r>
    <r>
      <rPr>
        <sz val="11"/>
        <color rgb="FF000000"/>
        <rFont val="宋体"/>
        <charset val="134"/>
      </rPr>
      <t>分</t>
    </r>
  </si>
  <si>
    <r>
      <rPr>
        <sz val="11"/>
        <color rgb="FF000000"/>
        <rFont val="Times New Roman"/>
        <charset val="134"/>
      </rPr>
      <t>1.2</t>
    </r>
    <r>
      <rPr>
        <sz val="11"/>
        <color rgb="FF000000"/>
        <rFont val="宋体"/>
        <charset val="134"/>
      </rPr>
      <t>篇中文其他核心期刊</t>
    </r>
    <r>
      <rPr>
        <sz val="11"/>
        <color rgb="FF000000"/>
        <rFont val="Times New Roman"/>
        <charset val="134"/>
      </rPr>
      <t xml:space="preserve"> 10</t>
    </r>
    <r>
      <rPr>
        <sz val="11"/>
        <color rgb="FF000000"/>
        <rFont val="宋体"/>
        <charset val="134"/>
      </rPr>
      <t>分</t>
    </r>
    <r>
      <rPr>
        <sz val="11"/>
        <color rgb="FF000000"/>
        <rFont val="Times New Roman"/>
        <charset val="134"/>
      </rPr>
      <t xml:space="preserve"> 2.1</t>
    </r>
    <r>
      <rPr>
        <sz val="11"/>
        <color rgb="FF000000"/>
        <rFont val="宋体"/>
        <charset val="134"/>
      </rPr>
      <t>篇一般刊物</t>
    </r>
    <r>
      <rPr>
        <sz val="11"/>
        <color rgb="FF000000"/>
        <rFont val="Times New Roman"/>
        <charset val="134"/>
      </rPr>
      <t xml:space="preserve"> 3</t>
    </r>
    <r>
      <rPr>
        <sz val="11"/>
        <color rgb="FF000000"/>
        <rFont val="宋体"/>
        <charset val="134"/>
      </rPr>
      <t>分</t>
    </r>
  </si>
  <si>
    <r>
      <rPr>
        <sz val="11"/>
        <color rgb="FF000000"/>
        <rFont val="宋体"/>
        <charset val="134"/>
      </rPr>
      <t>项目非学术类</t>
    </r>
    <r>
      <rPr>
        <sz val="11"/>
        <color rgb="FF000000"/>
        <rFont val="Times New Roman"/>
        <charset val="134"/>
      </rPr>
      <t xml:space="preserve"> </t>
    </r>
    <r>
      <rPr>
        <sz val="11"/>
        <color rgb="FF000000"/>
        <rFont val="宋体"/>
        <charset val="134"/>
      </rPr>
      <t>不加分</t>
    </r>
  </si>
  <si>
    <r>
      <rPr>
        <sz val="11"/>
        <color rgb="FF000000"/>
        <rFont val="宋体"/>
        <charset val="134"/>
      </rPr>
      <t>一次国奖</t>
    </r>
    <r>
      <rPr>
        <sz val="11"/>
        <color rgb="FF000000"/>
        <rFont val="Times New Roman"/>
        <charset val="134"/>
      </rPr>
      <t>5</t>
    </r>
    <r>
      <rPr>
        <sz val="11"/>
        <color rgb="FF000000"/>
        <rFont val="宋体"/>
        <charset val="134"/>
      </rPr>
      <t>、优秀毕业生</t>
    </r>
    <r>
      <rPr>
        <sz val="11"/>
        <color rgb="FF000000"/>
        <rFont val="Times New Roman"/>
        <charset val="134"/>
      </rPr>
      <t>3</t>
    </r>
    <r>
      <rPr>
        <sz val="11"/>
        <color rgb="FF000000"/>
        <rFont val="宋体"/>
        <charset val="134"/>
      </rPr>
      <t>、两次一等学业奖学金</t>
    </r>
    <r>
      <rPr>
        <sz val="11"/>
        <color rgb="FF000000"/>
        <rFont val="Times New Roman"/>
        <charset val="134"/>
      </rPr>
      <t>4</t>
    </r>
    <r>
      <rPr>
        <sz val="11"/>
        <color rgb="FF000000"/>
        <rFont val="宋体"/>
        <charset val="134"/>
      </rPr>
      <t>、一次二等学业奖学金</t>
    </r>
    <r>
      <rPr>
        <sz val="11"/>
        <color rgb="FF000000"/>
        <rFont val="Times New Roman"/>
        <charset val="134"/>
      </rPr>
      <t>1</t>
    </r>
    <r>
      <rPr>
        <sz val="11"/>
        <color rgb="FF000000"/>
        <rFont val="宋体"/>
        <charset val="134"/>
      </rPr>
      <t>，一篇论文缺少检索证明，按实际提交的检索证明的论文加分</t>
    </r>
  </si>
  <si>
    <r>
      <rPr>
        <sz val="11"/>
        <color rgb="FF000000"/>
        <rFont val="宋体"/>
        <charset val="134"/>
      </rPr>
      <t>刘敏玲</t>
    </r>
  </si>
  <si>
    <r>
      <rPr>
        <sz val="11"/>
        <color rgb="FF000000"/>
        <rFont val="Times New Roman"/>
        <charset val="134"/>
      </rPr>
      <t>1.</t>
    </r>
    <r>
      <rPr>
        <sz val="11"/>
        <color rgb="FF000000"/>
        <rFont val="宋体"/>
        <charset val="134"/>
      </rPr>
      <t>一篇中文一般刊物</t>
    </r>
    <r>
      <rPr>
        <sz val="11"/>
        <color rgb="FF000000"/>
        <rFont val="Times New Roman"/>
        <charset val="134"/>
      </rPr>
      <t xml:space="preserve">  3</t>
    </r>
    <r>
      <rPr>
        <sz val="11"/>
        <color rgb="FF000000"/>
        <rFont val="宋体"/>
        <charset val="134"/>
      </rPr>
      <t>分</t>
    </r>
  </si>
  <si>
    <r>
      <rPr>
        <sz val="11"/>
        <color rgb="FF000000"/>
        <rFont val="宋体"/>
        <charset val="134"/>
      </rPr>
      <t>（</t>
    </r>
    <r>
      <rPr>
        <sz val="11"/>
        <color rgb="FF000000"/>
        <rFont val="Times New Roman"/>
        <charset val="134"/>
      </rPr>
      <t>2020</t>
    </r>
    <r>
      <rPr>
        <sz val="11"/>
        <color rgb="FF000000"/>
        <rFont val="宋体"/>
        <charset val="134"/>
      </rPr>
      <t>年获校二等奖学金</t>
    </r>
    <r>
      <rPr>
        <sz val="11"/>
        <color rgb="FF000000"/>
        <rFont val="Times New Roman"/>
        <charset val="134"/>
      </rPr>
      <t>+1</t>
    </r>
    <r>
      <rPr>
        <sz val="11"/>
        <color rgb="FF000000"/>
        <rFont val="宋体"/>
        <charset val="134"/>
      </rPr>
      <t>；</t>
    </r>
    <r>
      <rPr>
        <sz val="11"/>
        <color rgb="FF000000"/>
        <rFont val="Times New Roman"/>
        <charset val="134"/>
      </rPr>
      <t>2021</t>
    </r>
    <r>
      <rPr>
        <sz val="11"/>
        <color rgb="FF000000"/>
        <rFont val="宋体"/>
        <charset val="134"/>
      </rPr>
      <t>年获校一等奖学金</t>
    </r>
    <r>
      <rPr>
        <sz val="11"/>
        <color rgb="FF000000"/>
        <rFont val="Times New Roman"/>
        <charset val="134"/>
      </rPr>
      <t>+2</t>
    </r>
    <r>
      <rPr>
        <sz val="11"/>
        <color rgb="FF000000"/>
        <rFont val="宋体"/>
        <charset val="134"/>
      </rPr>
      <t>）</t>
    </r>
  </si>
  <si>
    <r>
      <rPr>
        <sz val="11"/>
        <color rgb="FF000000"/>
        <rFont val="宋体"/>
        <charset val="134"/>
      </rPr>
      <t>入学成绩计算错误</t>
    </r>
  </si>
  <si>
    <r>
      <rPr>
        <sz val="11"/>
        <rFont val="宋体"/>
        <charset val="134"/>
      </rPr>
      <t>阮勤钊</t>
    </r>
  </si>
  <si>
    <r>
      <rPr>
        <sz val="11"/>
        <color rgb="FF000000"/>
        <rFont val="宋体"/>
        <charset val="134"/>
      </rPr>
      <t>微生物学</t>
    </r>
  </si>
  <si>
    <r>
      <rPr>
        <sz val="11"/>
        <color rgb="FF000000"/>
        <rFont val="Times New Roman"/>
        <charset val="134"/>
      </rPr>
      <t>1.</t>
    </r>
    <r>
      <rPr>
        <sz val="11"/>
        <color rgb="FF000000"/>
        <rFont val="宋体"/>
        <charset val="134"/>
      </rPr>
      <t>一篇中文其他核心期刊</t>
    </r>
    <r>
      <rPr>
        <sz val="11"/>
        <color rgb="FF000000"/>
        <rFont val="Times New Roman"/>
        <charset val="134"/>
      </rPr>
      <t xml:space="preserve">  5</t>
    </r>
    <r>
      <rPr>
        <sz val="11"/>
        <color rgb="FF000000"/>
        <rFont val="宋体"/>
        <charset val="134"/>
      </rPr>
      <t>分</t>
    </r>
  </si>
  <si>
    <r>
      <rPr>
        <sz val="11"/>
        <color rgb="FF000000"/>
        <rFont val="宋体"/>
        <charset val="134"/>
      </rPr>
      <t>吴清平</t>
    </r>
  </si>
  <si>
    <r>
      <rPr>
        <sz val="11"/>
        <color rgb="FF000000"/>
        <rFont val="宋体"/>
        <charset val="134"/>
      </rPr>
      <t>柳春红</t>
    </r>
  </si>
  <si>
    <r>
      <rPr>
        <sz val="11"/>
        <color rgb="FF000000"/>
        <rFont val="宋体"/>
        <charset val="134"/>
      </rPr>
      <t>王梓源</t>
    </r>
  </si>
  <si>
    <r>
      <rPr>
        <sz val="11"/>
        <color rgb="FF000000"/>
        <rFont val="宋体"/>
        <charset val="134"/>
      </rPr>
      <t>阚启鑫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</si>
</sst>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等线"/>
      <charset val="134"/>
      <scheme val="minor"/>
    </font>
    <font>
      <b/>
      <sz val="12"/>
      <color indexed="8"/>
      <name val="Times New Roman"/>
      <charset val="134"/>
    </font>
    <font>
      <b/>
      <sz val="12"/>
      <color rgb="FF000000"/>
      <name val="Times New Roman"/>
      <charset val="134"/>
    </font>
    <font>
      <sz val="11"/>
      <color rgb="FF000000"/>
      <name val="Times New Roman"/>
      <charset val="134"/>
    </font>
    <font>
      <sz val="11"/>
      <color theme="1"/>
      <name val="Times New Roman"/>
      <charset val="134"/>
    </font>
    <font>
      <sz val="10"/>
      <color rgb="FF000000"/>
      <name val="Times New Roman"/>
      <charset val="134"/>
    </font>
    <font>
      <sz val="11"/>
      <name val="Times New Roman"/>
      <charset val="134"/>
    </font>
    <font>
      <sz val="12"/>
      <color rgb="FF000000"/>
      <name val="Times New Roman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2"/>
      <color indexed="8"/>
      <name val="宋体"/>
      <charset val="134"/>
    </font>
    <font>
      <b/>
      <sz val="12"/>
      <color rgb="FF000000"/>
      <name val="宋体"/>
      <charset val="134"/>
    </font>
    <font>
      <b/>
      <sz val="12"/>
      <color rgb="FFFF0000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0" fillId="13" borderId="6" applyNumberFormat="0" applyAlignment="0" applyProtection="0">
      <alignment vertical="center"/>
    </xf>
    <xf numFmtId="0" fontId="21" fillId="13" borderId="2" applyNumberFormat="0" applyAlignment="0" applyProtection="0">
      <alignment vertical="center"/>
    </xf>
    <xf numFmtId="0" fontId="22" fillId="14" borderId="7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wrapText="1"/>
    </xf>
    <xf numFmtId="43" fontId="0" fillId="0" borderId="0" xfId="8" applyFont="1" applyAlignme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49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3" fontId="1" fillId="0" borderId="1" xfId="8" applyFont="1" applyBorder="1" applyAlignment="1">
      <alignment horizontal="center" vertical="center" wrapText="1"/>
    </xf>
    <xf numFmtId="43" fontId="2" fillId="0" borderId="1" xfId="8" applyFont="1" applyBorder="1" applyAlignment="1">
      <alignment horizontal="center" vertical="center" wrapText="1"/>
    </xf>
    <xf numFmtId="43" fontId="2" fillId="2" borderId="1" xfId="8" applyFont="1" applyFill="1" applyBorder="1" applyAlignment="1">
      <alignment horizontal="center" vertical="center" wrapText="1"/>
    </xf>
    <xf numFmtId="43" fontId="3" fillId="0" borderId="1" xfId="8" applyFont="1" applyBorder="1" applyAlignment="1">
      <alignment horizontal="center" vertical="center" wrapText="1"/>
    </xf>
    <xf numFmtId="43" fontId="4" fillId="0" borderId="1" xfId="8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3" fontId="0" fillId="0" borderId="0" xfId="8" applyFont="1" applyAlignment="1">
      <alignment wrapText="1"/>
    </xf>
    <xf numFmtId="43" fontId="1" fillId="0" borderId="1" xfId="8" applyFont="1" applyFill="1" applyBorder="1" applyAlignment="1">
      <alignment horizontal="center" vertical="center" wrapText="1"/>
    </xf>
    <xf numFmtId="43" fontId="2" fillId="0" borderId="1" xfId="8" applyFont="1" applyFill="1" applyBorder="1" applyAlignment="1">
      <alignment horizontal="center" vertical="center" wrapText="1"/>
    </xf>
    <xf numFmtId="43" fontId="3" fillId="0" borderId="1" xfId="8" applyFont="1" applyFill="1" applyBorder="1" applyAlignment="1">
      <alignment horizontal="center" vertical="center" wrapText="1"/>
    </xf>
    <xf numFmtId="43" fontId="4" fillId="0" borderId="1" xfId="8" applyFont="1" applyFill="1" applyBorder="1" applyAlignment="1">
      <alignment horizontal="center" vertical="center" wrapText="1"/>
    </xf>
    <xf numFmtId="43" fontId="3" fillId="0" borderId="0" xfId="8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18"/>
  <sheetViews>
    <sheetView tabSelected="1" workbookViewId="0">
      <pane ySplit="1" topLeftCell="A2" activePane="bottomLeft" state="frozen"/>
      <selection/>
      <selection pane="bottomLeft" activeCell="H18" sqref="H18"/>
    </sheetView>
  </sheetViews>
  <sheetFormatPr defaultColWidth="9" defaultRowHeight="40" customHeight="1"/>
  <cols>
    <col min="2" max="2" width="12.25" customWidth="1"/>
    <col min="3" max="3" width="12.2" customWidth="1"/>
    <col min="7" max="8" width="9.06666666666667" customWidth="1"/>
    <col min="9" max="9" width="18.375" customWidth="1"/>
    <col min="10" max="12" width="9.06666666666667" style="3" customWidth="1"/>
    <col min="13" max="14" width="9.06666666666667" customWidth="1"/>
    <col min="15" max="15" width="39.875" customWidth="1"/>
    <col min="16" max="17" width="9.06666666666667" customWidth="1"/>
    <col min="22" max="24" width="9.06666666666667" customWidth="1"/>
  </cols>
  <sheetData>
    <row r="1" s="1" customFormat="1" customHeight="1" spans="1:30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5" t="s">
        <v>7</v>
      </c>
      <c r="I1" s="12" t="s">
        <v>8</v>
      </c>
      <c r="J1" s="13" t="s">
        <v>9</v>
      </c>
      <c r="K1" s="14" t="s">
        <v>10</v>
      </c>
      <c r="L1" s="15" t="s">
        <v>11</v>
      </c>
      <c r="M1" s="4" t="s">
        <v>12</v>
      </c>
      <c r="N1" s="5" t="s">
        <v>13</v>
      </c>
      <c r="O1" s="12" t="s">
        <v>14</v>
      </c>
      <c r="P1" s="4" t="s">
        <v>15</v>
      </c>
      <c r="Q1" s="5" t="s">
        <v>16</v>
      </c>
      <c r="R1" s="12" t="s">
        <v>17</v>
      </c>
      <c r="S1" s="4" t="s">
        <v>18</v>
      </c>
      <c r="T1" s="5" t="s">
        <v>19</v>
      </c>
      <c r="U1" s="12" t="s">
        <v>20</v>
      </c>
      <c r="V1" s="21" t="s">
        <v>21</v>
      </c>
      <c r="W1" s="22" t="s">
        <v>22</v>
      </c>
      <c r="X1" s="12" t="s">
        <v>23</v>
      </c>
      <c r="Y1" s="4" t="s">
        <v>24</v>
      </c>
      <c r="Z1" s="5" t="s">
        <v>25</v>
      </c>
      <c r="AA1" s="12" t="s">
        <v>26</v>
      </c>
      <c r="AB1" s="4" t="s">
        <v>27</v>
      </c>
      <c r="AC1" s="4" t="s">
        <v>28</v>
      </c>
      <c r="AD1" s="26" t="s">
        <v>29</v>
      </c>
    </row>
    <row r="2" s="2" customFormat="1" customHeight="1" spans="1:30">
      <c r="A2" s="6" t="s">
        <v>30</v>
      </c>
      <c r="B2" s="6" t="s">
        <v>31</v>
      </c>
      <c r="C2" s="7">
        <v>20221145009</v>
      </c>
      <c r="D2" s="8" t="s">
        <v>32</v>
      </c>
      <c r="E2" s="6" t="s">
        <v>33</v>
      </c>
      <c r="F2" s="6" t="s">
        <v>34</v>
      </c>
      <c r="G2" s="6">
        <v>13</v>
      </c>
      <c r="H2" s="6">
        <v>7</v>
      </c>
      <c r="I2" s="6" t="s">
        <v>35</v>
      </c>
      <c r="J2" s="16">
        <v>26.68</v>
      </c>
      <c r="K2" s="16">
        <v>26.6808</v>
      </c>
      <c r="L2" s="16">
        <v>26.6808</v>
      </c>
      <c r="M2" s="6">
        <v>50</v>
      </c>
      <c r="N2" s="6">
        <v>50</v>
      </c>
      <c r="O2" s="6" t="s">
        <v>36</v>
      </c>
      <c r="P2" s="6"/>
      <c r="Q2" s="6"/>
      <c r="R2" s="6"/>
      <c r="S2" s="6"/>
      <c r="T2" s="6"/>
      <c r="U2" s="6"/>
      <c r="V2" s="23">
        <f>G2+J2+M2+P2+S2</f>
        <v>89.68</v>
      </c>
      <c r="W2" s="23">
        <f>H2+K2+N2</f>
        <v>83.6808</v>
      </c>
      <c r="X2" s="23">
        <v>83.6808</v>
      </c>
      <c r="Y2" s="6"/>
      <c r="Z2" s="6" t="s">
        <v>37</v>
      </c>
      <c r="AA2" s="6"/>
      <c r="AB2" s="6"/>
      <c r="AC2" s="27" t="s">
        <v>38</v>
      </c>
      <c r="AD2" s="28" t="s">
        <v>39</v>
      </c>
    </row>
    <row r="3" s="2" customFormat="1" customHeight="1" spans="1:30">
      <c r="A3" s="6" t="s">
        <v>30</v>
      </c>
      <c r="B3" s="6" t="s">
        <v>31</v>
      </c>
      <c r="C3" s="6">
        <v>20221145012</v>
      </c>
      <c r="D3" s="8" t="s">
        <v>40</v>
      </c>
      <c r="E3" s="6" t="s">
        <v>41</v>
      </c>
      <c r="F3" s="6" t="s">
        <v>34</v>
      </c>
      <c r="G3" s="6">
        <v>7</v>
      </c>
      <c r="H3" s="6">
        <v>7</v>
      </c>
      <c r="I3" s="6" t="s">
        <v>42</v>
      </c>
      <c r="J3" s="16">
        <f>85.446*0.3</f>
        <v>25.6338</v>
      </c>
      <c r="K3" s="17">
        <v>25.6338</v>
      </c>
      <c r="L3" s="17">
        <v>25.6338</v>
      </c>
      <c r="M3" s="6">
        <f>30+20</f>
        <v>50</v>
      </c>
      <c r="N3" s="6">
        <v>50</v>
      </c>
      <c r="O3" s="6" t="s">
        <v>36</v>
      </c>
      <c r="P3" s="6"/>
      <c r="Q3" s="6"/>
      <c r="R3" s="6"/>
      <c r="S3" s="6"/>
      <c r="T3" s="6"/>
      <c r="U3" s="6"/>
      <c r="V3" s="23">
        <f>G3+J3+M3+P3+S3</f>
        <v>82.6338</v>
      </c>
      <c r="W3" s="23">
        <f>H3+K3+N3</f>
        <v>82.6338</v>
      </c>
      <c r="X3" s="23">
        <v>82.6338</v>
      </c>
      <c r="Y3" s="6" t="s">
        <v>43</v>
      </c>
      <c r="Z3" s="6" t="s">
        <v>44</v>
      </c>
      <c r="AA3" s="6"/>
      <c r="AB3" s="6" t="s">
        <v>45</v>
      </c>
      <c r="AC3" s="27" t="s">
        <v>38</v>
      </c>
      <c r="AD3" s="28" t="s">
        <v>39</v>
      </c>
    </row>
    <row r="4" s="2" customFormat="1" customHeight="1" spans="1:30">
      <c r="A4" s="6" t="s">
        <v>30</v>
      </c>
      <c r="B4" s="6" t="s">
        <v>31</v>
      </c>
      <c r="C4" s="7">
        <v>20221145015</v>
      </c>
      <c r="D4" s="8" t="s">
        <v>46</v>
      </c>
      <c r="E4" s="6" t="s">
        <v>41</v>
      </c>
      <c r="F4" s="6" t="s">
        <v>34</v>
      </c>
      <c r="G4" s="9">
        <v>5</v>
      </c>
      <c r="H4" s="9">
        <v>4</v>
      </c>
      <c r="I4" s="9" t="s">
        <v>47</v>
      </c>
      <c r="J4" s="17">
        <v>25.4859</v>
      </c>
      <c r="K4" s="17">
        <v>25.4859</v>
      </c>
      <c r="L4" s="17">
        <v>25.4859</v>
      </c>
      <c r="M4" s="9">
        <v>50</v>
      </c>
      <c r="N4" s="9">
        <v>50</v>
      </c>
      <c r="O4" s="6" t="s">
        <v>48</v>
      </c>
      <c r="P4" s="9"/>
      <c r="Q4" s="9"/>
      <c r="R4" s="9"/>
      <c r="S4" s="9"/>
      <c r="T4" s="9"/>
      <c r="U4" s="9"/>
      <c r="V4" s="24">
        <v>80.4859</v>
      </c>
      <c r="W4" s="24">
        <f>H4+K4+N4</f>
        <v>79.4859</v>
      </c>
      <c r="X4" s="24">
        <v>79.4859</v>
      </c>
      <c r="Y4" s="9"/>
      <c r="Z4" s="9" t="s">
        <v>49</v>
      </c>
      <c r="AA4" s="9"/>
      <c r="AB4" s="6"/>
      <c r="AC4" s="27" t="s">
        <v>38</v>
      </c>
      <c r="AD4" s="28" t="s">
        <v>39</v>
      </c>
    </row>
    <row r="5" s="2" customFormat="1" customHeight="1" spans="1:30">
      <c r="A5" s="6" t="s">
        <v>30</v>
      </c>
      <c r="B5" s="6" t="s">
        <v>31</v>
      </c>
      <c r="C5" s="7">
        <v>20221145002</v>
      </c>
      <c r="D5" s="8" t="s">
        <v>50</v>
      </c>
      <c r="E5" s="6" t="s">
        <v>33</v>
      </c>
      <c r="F5" s="6" t="s">
        <v>34</v>
      </c>
      <c r="G5" s="10">
        <v>2</v>
      </c>
      <c r="H5" s="6">
        <v>2</v>
      </c>
      <c r="I5" s="6" t="s">
        <v>51</v>
      </c>
      <c r="J5" s="16">
        <v>26.3064</v>
      </c>
      <c r="K5" s="16">
        <v>26.3064</v>
      </c>
      <c r="L5" s="16">
        <v>26.3064</v>
      </c>
      <c r="M5" s="6">
        <v>50</v>
      </c>
      <c r="N5" s="6">
        <v>50</v>
      </c>
      <c r="O5" s="6" t="s">
        <v>52</v>
      </c>
      <c r="P5" s="6"/>
      <c r="Q5" s="6"/>
      <c r="R5" s="6"/>
      <c r="S5" s="6"/>
      <c r="T5" s="6"/>
      <c r="U5" s="6"/>
      <c r="V5" s="23">
        <f>G5+J5+M5+P5+S5</f>
        <v>78.3064</v>
      </c>
      <c r="W5" s="23">
        <f>H5+K5+N5+Q5+T5</f>
        <v>78.3064</v>
      </c>
      <c r="X5" s="23">
        <v>78.3064</v>
      </c>
      <c r="Y5" s="6" t="s">
        <v>53</v>
      </c>
      <c r="Z5" s="6"/>
      <c r="AA5" s="6"/>
      <c r="AB5" s="6" t="s">
        <v>54</v>
      </c>
      <c r="AC5" s="27" t="s">
        <v>38</v>
      </c>
      <c r="AD5" s="28" t="s">
        <v>39</v>
      </c>
    </row>
    <row r="6" s="2" customFormat="1" customHeight="1" spans="1:30">
      <c r="A6" s="6" t="s">
        <v>30</v>
      </c>
      <c r="B6" s="6" t="s">
        <v>31</v>
      </c>
      <c r="C6" s="7">
        <v>20221047001</v>
      </c>
      <c r="D6" s="8" t="s">
        <v>55</v>
      </c>
      <c r="E6" s="6" t="s">
        <v>41</v>
      </c>
      <c r="F6" s="6" t="s">
        <v>56</v>
      </c>
      <c r="G6" s="6">
        <v>3</v>
      </c>
      <c r="H6" s="6">
        <v>3</v>
      </c>
      <c r="I6" s="6" t="s">
        <v>57</v>
      </c>
      <c r="J6" s="16">
        <v>25.2591</v>
      </c>
      <c r="K6" s="16">
        <v>25.2591</v>
      </c>
      <c r="L6" s="16">
        <v>25.2591</v>
      </c>
      <c r="M6" s="6">
        <v>50</v>
      </c>
      <c r="N6" s="6">
        <v>50</v>
      </c>
      <c r="O6" s="6" t="s">
        <v>58</v>
      </c>
      <c r="P6" s="6"/>
      <c r="Q6" s="6"/>
      <c r="R6" s="6"/>
      <c r="S6" s="6"/>
      <c r="T6" s="6"/>
      <c r="U6" s="6"/>
      <c r="V6" s="23">
        <f>G6+J6+M6+P6+S6</f>
        <v>78.2591</v>
      </c>
      <c r="W6" s="23">
        <f>50+K6+H6</f>
        <v>78.2591</v>
      </c>
      <c r="X6" s="23">
        <v>78.2591</v>
      </c>
      <c r="Y6" s="6"/>
      <c r="Z6" s="6"/>
      <c r="AA6" s="6"/>
      <c r="AB6" s="6"/>
      <c r="AC6" s="27" t="s">
        <v>38</v>
      </c>
      <c r="AD6" s="28" t="s">
        <v>39</v>
      </c>
    </row>
    <row r="7" s="2" customFormat="1" customHeight="1" spans="1:30">
      <c r="A7" s="6" t="s">
        <v>30</v>
      </c>
      <c r="B7" s="6" t="s">
        <v>31</v>
      </c>
      <c r="C7" s="7">
        <v>20221145010</v>
      </c>
      <c r="D7" s="8" t="s">
        <v>59</v>
      </c>
      <c r="E7" s="6" t="s">
        <v>41</v>
      </c>
      <c r="F7" s="6" t="s">
        <v>34</v>
      </c>
      <c r="G7" s="6">
        <v>7</v>
      </c>
      <c r="H7" s="6">
        <v>7</v>
      </c>
      <c r="I7" s="18" t="s">
        <v>60</v>
      </c>
      <c r="J7" s="16">
        <v>23.34</v>
      </c>
      <c r="K7" s="17">
        <v>23.3409</v>
      </c>
      <c r="L7" s="17">
        <v>23.3409</v>
      </c>
      <c r="M7" s="6">
        <v>50</v>
      </c>
      <c r="N7" s="6">
        <v>50</v>
      </c>
      <c r="O7" s="6" t="s">
        <v>61</v>
      </c>
      <c r="P7" s="6"/>
      <c r="Q7" s="6"/>
      <c r="R7" s="6"/>
      <c r="S7" s="6"/>
      <c r="T7" s="6"/>
      <c r="U7" s="6"/>
      <c r="V7" s="23">
        <f>G7+J7+M7+P7+S7</f>
        <v>80.34</v>
      </c>
      <c r="W7" s="23">
        <f>H7+K7+N7</f>
        <v>80.3409</v>
      </c>
      <c r="X7" s="23">
        <v>77.3409</v>
      </c>
      <c r="Y7" s="6" t="s">
        <v>62</v>
      </c>
      <c r="Z7" s="6"/>
      <c r="AA7" s="6"/>
      <c r="AB7" s="6"/>
      <c r="AC7" s="27" t="s">
        <v>38</v>
      </c>
      <c r="AD7" s="28" t="s">
        <v>39</v>
      </c>
    </row>
    <row r="8" s="2" customFormat="1" customHeight="1" spans="1:30">
      <c r="A8" s="6" t="s">
        <v>30</v>
      </c>
      <c r="B8" s="6" t="s">
        <v>31</v>
      </c>
      <c r="C8" s="7">
        <v>20221145001</v>
      </c>
      <c r="D8" s="8" t="s">
        <v>63</v>
      </c>
      <c r="E8" s="6" t="s">
        <v>41</v>
      </c>
      <c r="F8" s="6" t="s">
        <v>34</v>
      </c>
      <c r="G8" s="6">
        <v>2</v>
      </c>
      <c r="H8" s="6">
        <v>2</v>
      </c>
      <c r="I8" s="6" t="s">
        <v>64</v>
      </c>
      <c r="J8" s="16">
        <v>25.6206</v>
      </c>
      <c r="K8" s="16">
        <v>25.6206</v>
      </c>
      <c r="L8" s="16">
        <v>25.6206</v>
      </c>
      <c r="M8" s="6">
        <v>47</v>
      </c>
      <c r="N8" s="6">
        <v>47</v>
      </c>
      <c r="O8" s="6" t="s">
        <v>65</v>
      </c>
      <c r="P8" s="6"/>
      <c r="Q8" s="6"/>
      <c r="R8" s="6"/>
      <c r="S8" s="6"/>
      <c r="T8" s="6"/>
      <c r="U8" s="6"/>
      <c r="V8" s="23">
        <f>G8+J8+M8+P8+S8</f>
        <v>74.6206</v>
      </c>
      <c r="W8" s="23">
        <v>74.6206</v>
      </c>
      <c r="X8" s="23">
        <v>74.6206</v>
      </c>
      <c r="Y8" s="6"/>
      <c r="Z8" s="6"/>
      <c r="AA8" s="6"/>
      <c r="AB8" s="6"/>
      <c r="AC8" s="27" t="s">
        <v>38</v>
      </c>
      <c r="AD8" s="28" t="s">
        <v>39</v>
      </c>
    </row>
    <row r="9" s="2" customFormat="1" customHeight="1" spans="1:30">
      <c r="A9" s="6" t="s">
        <v>30</v>
      </c>
      <c r="B9" s="6" t="s">
        <v>31</v>
      </c>
      <c r="C9" s="7">
        <v>20221145005</v>
      </c>
      <c r="D9" s="8" t="s">
        <v>66</v>
      </c>
      <c r="E9" s="6" t="s">
        <v>41</v>
      </c>
      <c r="F9" s="6" t="s">
        <v>34</v>
      </c>
      <c r="G9" s="6">
        <v>100</v>
      </c>
      <c r="H9" s="6">
        <v>4</v>
      </c>
      <c r="I9" s="6" t="s">
        <v>67</v>
      </c>
      <c r="J9" s="17">
        <v>84.41</v>
      </c>
      <c r="K9" s="16">
        <v>25.3218</v>
      </c>
      <c r="L9" s="16">
        <v>25.3218</v>
      </c>
      <c r="M9" s="6">
        <v>42</v>
      </c>
      <c r="N9" s="6">
        <v>42</v>
      </c>
      <c r="O9" s="6" t="s">
        <v>68</v>
      </c>
      <c r="P9" s="6"/>
      <c r="Q9" s="6"/>
      <c r="R9" s="6"/>
      <c r="S9" s="6"/>
      <c r="T9" s="6"/>
      <c r="U9" s="6"/>
      <c r="V9" s="23">
        <f>G9+J9+M9+P9+S9</f>
        <v>226.41</v>
      </c>
      <c r="W9" s="23">
        <f>H9+K9+N9+Q9</f>
        <v>71.3218</v>
      </c>
      <c r="X9" s="23">
        <v>71.3218</v>
      </c>
      <c r="Y9" s="6"/>
      <c r="Z9" s="6" t="s">
        <v>69</v>
      </c>
      <c r="AA9" s="6"/>
      <c r="AB9" s="6"/>
      <c r="AC9" s="27" t="s">
        <v>38</v>
      </c>
      <c r="AD9" s="28" t="s">
        <v>39</v>
      </c>
    </row>
    <row r="10" s="2" customFormat="1" customHeight="1" spans="1:30">
      <c r="A10" s="6" t="s">
        <v>30</v>
      </c>
      <c r="B10" s="6" t="s">
        <v>31</v>
      </c>
      <c r="C10" s="7">
        <v>20221145014</v>
      </c>
      <c r="D10" s="8" t="s">
        <v>70</v>
      </c>
      <c r="E10" s="6" t="s">
        <v>41</v>
      </c>
      <c r="F10" s="6" t="s">
        <v>34</v>
      </c>
      <c r="G10" s="6">
        <v>3</v>
      </c>
      <c r="H10" s="6">
        <v>3</v>
      </c>
      <c r="I10" s="6" t="s">
        <v>57</v>
      </c>
      <c r="J10" s="16">
        <v>25.2186</v>
      </c>
      <c r="K10" s="16">
        <v>25.2186</v>
      </c>
      <c r="L10" s="16">
        <v>25.2186</v>
      </c>
      <c r="M10" s="19">
        <v>30</v>
      </c>
      <c r="N10" s="6">
        <v>30</v>
      </c>
      <c r="O10" s="6" t="s">
        <v>71</v>
      </c>
      <c r="P10" s="6"/>
      <c r="Q10" s="6"/>
      <c r="R10" s="6"/>
      <c r="S10" s="6"/>
      <c r="T10" s="6"/>
      <c r="U10" s="6"/>
      <c r="V10" s="23">
        <f>30+G10+J10</f>
        <v>58.2186</v>
      </c>
      <c r="W10" s="23">
        <f>H10+K10+N10+Q10</f>
        <v>58.2186</v>
      </c>
      <c r="X10" s="23">
        <v>58.2186</v>
      </c>
      <c r="Y10" s="6"/>
      <c r="Z10" s="6"/>
      <c r="AA10" s="6"/>
      <c r="AB10" s="6"/>
      <c r="AC10" s="27" t="s">
        <v>38</v>
      </c>
      <c r="AD10" s="28" t="s">
        <v>39</v>
      </c>
    </row>
    <row r="11" s="2" customFormat="1" customHeight="1" spans="1:30">
      <c r="A11" s="6" t="s">
        <v>30</v>
      </c>
      <c r="B11" s="6" t="s">
        <v>31</v>
      </c>
      <c r="C11" s="7">
        <v>20221145007</v>
      </c>
      <c r="D11" s="8" t="s">
        <v>72</v>
      </c>
      <c r="E11" s="6" t="s">
        <v>33</v>
      </c>
      <c r="F11" s="6" t="s">
        <v>34</v>
      </c>
      <c r="G11" s="6">
        <v>20</v>
      </c>
      <c r="H11" s="6">
        <v>13</v>
      </c>
      <c r="I11" s="6" t="s">
        <v>73</v>
      </c>
      <c r="J11" s="16">
        <v>23.91</v>
      </c>
      <c r="K11" s="17">
        <v>23.9136</v>
      </c>
      <c r="L11" s="17">
        <v>23.9136</v>
      </c>
      <c r="M11" s="6">
        <v>22</v>
      </c>
      <c r="N11" s="6">
        <v>13</v>
      </c>
      <c r="O11" s="6" t="s">
        <v>74</v>
      </c>
      <c r="P11" s="6">
        <v>1.5</v>
      </c>
      <c r="Q11" s="6">
        <v>1.5</v>
      </c>
      <c r="R11" s="18" t="s">
        <v>75</v>
      </c>
      <c r="S11" s="6"/>
      <c r="T11" s="6"/>
      <c r="U11" s="6"/>
      <c r="V11" s="23">
        <v>67.41</v>
      </c>
      <c r="W11" s="23">
        <f>H11+K11+N11+Q11</f>
        <v>51.4136</v>
      </c>
      <c r="X11" s="25">
        <v>49.9136</v>
      </c>
      <c r="Y11" s="28"/>
      <c r="Z11" s="6" t="s">
        <v>76</v>
      </c>
      <c r="AA11" s="6"/>
      <c r="AB11" s="6"/>
      <c r="AC11" s="27" t="s">
        <v>38</v>
      </c>
      <c r="AD11" s="28" t="s">
        <v>39</v>
      </c>
    </row>
    <row r="12" s="2" customFormat="1" customHeight="1" spans="1:30">
      <c r="A12" s="6" t="s">
        <v>30</v>
      </c>
      <c r="B12" s="6" t="s">
        <v>31</v>
      </c>
      <c r="C12" s="7">
        <v>20221145008</v>
      </c>
      <c r="D12" s="8" t="s">
        <v>77</v>
      </c>
      <c r="E12" s="6" t="s">
        <v>41</v>
      </c>
      <c r="F12" s="6" t="s">
        <v>34</v>
      </c>
      <c r="G12" s="6">
        <v>3</v>
      </c>
      <c r="H12" s="6">
        <v>3</v>
      </c>
      <c r="I12" s="6" t="s">
        <v>57</v>
      </c>
      <c r="J12" s="16">
        <v>26.125</v>
      </c>
      <c r="K12" s="17">
        <v>26.1144</v>
      </c>
      <c r="L12" s="17">
        <v>26.1144</v>
      </c>
      <c r="M12" s="6">
        <v>3</v>
      </c>
      <c r="N12" s="6">
        <v>3</v>
      </c>
      <c r="O12" s="6" t="s">
        <v>78</v>
      </c>
      <c r="P12" s="6"/>
      <c r="Q12" s="6"/>
      <c r="R12" s="6"/>
      <c r="S12" s="6"/>
      <c r="T12" s="6"/>
      <c r="U12" s="6"/>
      <c r="V12" s="23">
        <v>32.125</v>
      </c>
      <c r="W12" s="23">
        <f>H12+K12+N12</f>
        <v>32.1144</v>
      </c>
      <c r="X12" s="23">
        <v>32.1144</v>
      </c>
      <c r="Y12" s="6" t="s">
        <v>79</v>
      </c>
      <c r="Z12" s="6" t="s">
        <v>80</v>
      </c>
      <c r="AA12" s="6"/>
      <c r="AB12" s="6"/>
      <c r="AC12" s="27" t="s">
        <v>38</v>
      </c>
      <c r="AD12" s="28" t="s">
        <v>39</v>
      </c>
    </row>
    <row r="13" s="2" customFormat="1" customHeight="1" spans="1:30">
      <c r="A13" s="6" t="s">
        <v>30</v>
      </c>
      <c r="B13" s="6" t="s">
        <v>31</v>
      </c>
      <c r="C13" s="7">
        <v>20221047002</v>
      </c>
      <c r="D13" s="11" t="s">
        <v>81</v>
      </c>
      <c r="E13" s="6" t="s">
        <v>41</v>
      </c>
      <c r="F13" s="6" t="s">
        <v>82</v>
      </c>
      <c r="G13" s="6">
        <v>0</v>
      </c>
      <c r="H13" s="6">
        <v>0</v>
      </c>
      <c r="I13" s="6">
        <v>0</v>
      </c>
      <c r="J13" s="16">
        <v>24.8679</v>
      </c>
      <c r="K13" s="16">
        <v>24.8679</v>
      </c>
      <c r="L13" s="16">
        <v>24.8679</v>
      </c>
      <c r="M13" s="6">
        <v>5</v>
      </c>
      <c r="N13" s="6">
        <v>5</v>
      </c>
      <c r="O13" s="6" t="s">
        <v>83</v>
      </c>
      <c r="P13" s="6"/>
      <c r="Q13" s="6"/>
      <c r="R13" s="6"/>
      <c r="S13" s="6"/>
      <c r="T13" s="6"/>
      <c r="U13" s="6"/>
      <c r="V13" s="23">
        <f>G13+J13+M13+P13+S13</f>
        <v>29.8679</v>
      </c>
      <c r="W13" s="23">
        <f>H13+K13+N13</f>
        <v>29.8679</v>
      </c>
      <c r="X13" s="23">
        <v>29.8679</v>
      </c>
      <c r="Y13" s="6"/>
      <c r="Z13" s="6"/>
      <c r="AA13" s="6"/>
      <c r="AB13" s="6" t="s">
        <v>84</v>
      </c>
      <c r="AC13" s="27" t="s">
        <v>38</v>
      </c>
      <c r="AD13" s="28" t="s">
        <v>39</v>
      </c>
    </row>
    <row r="14" s="2" customFormat="1" customHeight="1" spans="1:30">
      <c r="A14" s="6" t="s">
        <v>30</v>
      </c>
      <c r="B14" s="6" t="s">
        <v>31</v>
      </c>
      <c r="C14" s="7">
        <v>20221145011</v>
      </c>
      <c r="D14" s="8" t="s">
        <v>39</v>
      </c>
      <c r="E14" s="6" t="s">
        <v>33</v>
      </c>
      <c r="F14" s="6" t="s">
        <v>34</v>
      </c>
      <c r="G14" s="6">
        <v>3</v>
      </c>
      <c r="H14" s="6">
        <v>3</v>
      </c>
      <c r="I14" s="6" t="s">
        <v>57</v>
      </c>
      <c r="J14" s="16">
        <v>25.3737</v>
      </c>
      <c r="K14" s="16">
        <v>25.3737</v>
      </c>
      <c r="L14" s="16">
        <v>25.3737</v>
      </c>
      <c r="M14" s="6"/>
      <c r="N14" s="6"/>
      <c r="O14" s="6"/>
      <c r="P14" s="6"/>
      <c r="Q14" s="6"/>
      <c r="R14" s="6"/>
      <c r="S14" s="6"/>
      <c r="T14" s="6"/>
      <c r="U14" s="6"/>
      <c r="V14" s="23">
        <f>G14+J14+M14+P14+S14</f>
        <v>28.3737</v>
      </c>
      <c r="W14" s="23">
        <f>H14+K14+N14</f>
        <v>28.3737</v>
      </c>
      <c r="X14" s="23">
        <v>28.3737</v>
      </c>
      <c r="Y14" s="6"/>
      <c r="Z14" s="6"/>
      <c r="AA14" s="6"/>
      <c r="AB14" s="6" t="s">
        <v>85</v>
      </c>
      <c r="AC14" s="27" t="s">
        <v>38</v>
      </c>
      <c r="AD14" s="28" t="s">
        <v>39</v>
      </c>
    </row>
    <row r="15" s="2" customFormat="1" customHeight="1" spans="1:30">
      <c r="A15" s="6" t="s">
        <v>30</v>
      </c>
      <c r="B15" s="6" t="s">
        <v>31</v>
      </c>
      <c r="C15" s="7">
        <v>20221145013</v>
      </c>
      <c r="D15" s="6" t="s">
        <v>86</v>
      </c>
      <c r="E15" s="6" t="s">
        <v>41</v>
      </c>
      <c r="F15" s="6" t="s">
        <v>34</v>
      </c>
      <c r="G15" s="6">
        <v>0</v>
      </c>
      <c r="H15" s="6">
        <v>0</v>
      </c>
      <c r="I15" s="6"/>
      <c r="J15" s="16">
        <v>25.91</v>
      </c>
      <c r="K15" s="17">
        <v>25.9143</v>
      </c>
      <c r="L15" s="17"/>
      <c r="M15" s="6"/>
      <c r="N15" s="6"/>
      <c r="O15" s="6"/>
      <c r="P15" s="6"/>
      <c r="Q15" s="6"/>
      <c r="R15" s="6"/>
      <c r="S15" s="6"/>
      <c r="T15" s="6"/>
      <c r="U15" s="6"/>
      <c r="V15" s="23">
        <f>G15+J15+M15+P15+S15</f>
        <v>25.91</v>
      </c>
      <c r="W15" s="24">
        <v>25.9143</v>
      </c>
      <c r="X15" s="24">
        <v>25.9143</v>
      </c>
      <c r="Y15" s="6"/>
      <c r="Z15" s="6"/>
      <c r="AA15" s="6"/>
      <c r="AB15" s="6"/>
      <c r="AC15" s="27" t="s">
        <v>38</v>
      </c>
      <c r="AD15" s="28" t="s">
        <v>39</v>
      </c>
    </row>
    <row r="16" s="2" customFormat="1" customHeight="1" spans="1:30">
      <c r="A16" s="6" t="s">
        <v>30</v>
      </c>
      <c r="B16" s="6" t="s">
        <v>31</v>
      </c>
      <c r="C16" s="7">
        <v>20221145004</v>
      </c>
      <c r="D16" s="6" t="s">
        <v>87</v>
      </c>
      <c r="E16" s="6"/>
      <c r="F16" s="6"/>
      <c r="G16" s="6">
        <v>0</v>
      </c>
      <c r="H16" s="6">
        <v>0</v>
      </c>
      <c r="I16" s="6"/>
      <c r="J16" s="17">
        <v>25.7574</v>
      </c>
      <c r="K16" s="17">
        <v>25.7574</v>
      </c>
      <c r="L16" s="17"/>
      <c r="M16" s="6"/>
      <c r="N16" s="6"/>
      <c r="O16" s="6"/>
      <c r="P16" s="6"/>
      <c r="Q16" s="6"/>
      <c r="R16" s="6"/>
      <c r="S16" s="6"/>
      <c r="T16" s="6"/>
      <c r="U16" s="6"/>
      <c r="V16" s="23">
        <f>G16+J16+M16+P16+S16</f>
        <v>25.7574</v>
      </c>
      <c r="W16" s="23">
        <f>H16+K16+N16+Q16+T16</f>
        <v>25.7574</v>
      </c>
      <c r="X16" s="23">
        <v>25.7574</v>
      </c>
      <c r="Y16" s="6"/>
      <c r="Z16" s="6"/>
      <c r="AA16" s="6"/>
      <c r="AB16" s="6"/>
      <c r="AC16" s="27" t="s">
        <v>38</v>
      </c>
      <c r="AD16" s="28" t="s">
        <v>39</v>
      </c>
    </row>
    <row r="17" s="2" customFormat="1" customHeight="1" spans="10:12">
      <c r="J17" s="20"/>
      <c r="K17" s="20"/>
      <c r="L17" s="20"/>
    </row>
    <row r="18" s="2" customFormat="1" customHeight="1" spans="10:12">
      <c r="J18" s="20"/>
      <c r="K18" s="20"/>
      <c r="L18" s="20"/>
    </row>
  </sheetData>
  <sortState ref="A2:AD19">
    <sortCondition ref="X2" descending="1"/>
  </sortState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luo</dc:creator>
  <cp:lastModifiedBy>黄怀宇</cp:lastModifiedBy>
  <dcterms:created xsi:type="dcterms:W3CDTF">2015-06-05T18:19:00Z</dcterms:created>
  <dcterms:modified xsi:type="dcterms:W3CDTF">2022-09-21T02:04:59Z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8A776287FB62496198493F00E05C566F</vt:lpwstr>
  </property>
  <property fmtid="{D5CDD505-2E9C-101B-9397-08002B2CF9AE}" pid="3" name="KSOProductBuildVer">
    <vt:lpwstr>2052-11.1.0.12358</vt:lpwstr>
  </property>
</Properties>
</file>