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食品\2021级\大二\综测\公示\"/>
    </mc:Choice>
  </mc:AlternateContent>
  <xr:revisionPtr revIDLastSave="0" documentId="13_ncr:1_{0A5D6EDD-177D-4754-B3EF-7F7B3A5D97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externalReferences>
    <externalReference r:id="rId3"/>
  </externalReferences>
  <definedNames>
    <definedName name="_xlnm._FilterDatabase" localSheetId="0" hidden="1">Sheet1!$A$1:$O$307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07" i="1" l="1"/>
  <c r="M307" i="1"/>
  <c r="M306" i="1"/>
  <c r="N305" i="1"/>
  <c r="M305" i="1"/>
  <c r="N304" i="1"/>
  <c r="M304" i="1"/>
  <c r="N303" i="1"/>
  <c r="M303" i="1"/>
  <c r="N302" i="1"/>
  <c r="M302" i="1"/>
  <c r="N301" i="1"/>
  <c r="M301" i="1"/>
  <c r="M300" i="1"/>
  <c r="N299" i="1"/>
  <c r="M299" i="1"/>
  <c r="N298" i="1"/>
  <c r="M298" i="1"/>
  <c r="N297" i="1"/>
  <c r="M297" i="1"/>
  <c r="N296" i="1"/>
  <c r="M296" i="1"/>
  <c r="N295" i="1"/>
  <c r="M295" i="1"/>
  <c r="N294" i="1"/>
  <c r="M294" i="1"/>
  <c r="N293" i="1"/>
  <c r="M293" i="1"/>
  <c r="N292" i="1"/>
  <c r="M292" i="1"/>
  <c r="M291" i="1"/>
  <c r="N290" i="1"/>
  <c r="M290" i="1"/>
  <c r="N289" i="1"/>
  <c r="M289" i="1"/>
  <c r="N288" i="1"/>
  <c r="M288" i="1"/>
  <c r="N287" i="1"/>
  <c r="M287" i="1"/>
  <c r="N286" i="1"/>
  <c r="M286" i="1"/>
  <c r="N285" i="1"/>
  <c r="M285" i="1"/>
  <c r="N284" i="1"/>
  <c r="M284" i="1"/>
  <c r="N283" i="1"/>
  <c r="M283" i="1"/>
  <c r="M282" i="1"/>
  <c r="M281" i="1"/>
  <c r="N280" i="1"/>
  <c r="M280" i="1"/>
  <c r="N279" i="1"/>
  <c r="M279" i="1"/>
  <c r="N278" i="1"/>
  <c r="M278" i="1"/>
  <c r="N277" i="1"/>
  <c r="M277" i="1"/>
  <c r="N276" i="1"/>
  <c r="M276" i="1"/>
  <c r="N275" i="1"/>
  <c r="M275" i="1"/>
  <c r="N274" i="1"/>
  <c r="M274" i="1"/>
  <c r="M273" i="1"/>
  <c r="N272" i="1"/>
  <c r="M272" i="1"/>
  <c r="M271" i="1"/>
  <c r="N270" i="1"/>
  <c r="M270" i="1"/>
  <c r="N269" i="1"/>
  <c r="M269" i="1"/>
  <c r="N268" i="1"/>
  <c r="M268" i="1"/>
  <c r="M267" i="1"/>
  <c r="N266" i="1"/>
  <c r="M266" i="1"/>
  <c r="N265" i="1"/>
  <c r="M265" i="1"/>
  <c r="N264" i="1"/>
  <c r="M264" i="1"/>
  <c r="N263" i="1"/>
  <c r="M263" i="1"/>
  <c r="N262" i="1"/>
  <c r="M262" i="1"/>
  <c r="N261" i="1"/>
  <c r="M261" i="1"/>
  <c r="N260" i="1"/>
  <c r="M260" i="1"/>
  <c r="N259" i="1"/>
  <c r="N258" i="1"/>
  <c r="M258" i="1"/>
  <c r="N257" i="1"/>
  <c r="M257" i="1"/>
  <c r="M256" i="1"/>
  <c r="N255" i="1"/>
  <c r="M255" i="1"/>
  <c r="N254" i="1"/>
  <c r="M254" i="1"/>
  <c r="M253" i="1"/>
  <c r="N252" i="1"/>
  <c r="M252" i="1"/>
  <c r="N251" i="1"/>
  <c r="M251" i="1"/>
  <c r="N250" i="1"/>
  <c r="M250" i="1"/>
  <c r="M249" i="1"/>
  <c r="M248" i="1"/>
  <c r="N247" i="1"/>
  <c r="M247" i="1"/>
  <c r="N246" i="1"/>
  <c r="M246" i="1"/>
  <c r="N245" i="1"/>
  <c r="M245" i="1"/>
  <c r="M244" i="1"/>
  <c r="N243" i="1"/>
  <c r="M243" i="1"/>
  <c r="N242" i="1"/>
  <c r="N241" i="1"/>
  <c r="M241" i="1"/>
  <c r="N240" i="1"/>
  <c r="M240" i="1"/>
  <c r="N239" i="1"/>
  <c r="N238" i="1"/>
  <c r="M238" i="1"/>
  <c r="N237" i="1"/>
  <c r="M237" i="1"/>
  <c r="N236" i="1"/>
  <c r="M236" i="1"/>
  <c r="M235" i="1"/>
  <c r="N234" i="1"/>
  <c r="N233" i="1"/>
  <c r="M233" i="1"/>
  <c r="N232" i="1"/>
  <c r="M232" i="1"/>
  <c r="N231" i="1"/>
  <c r="M231" i="1"/>
  <c r="M230" i="1"/>
  <c r="N229" i="1"/>
  <c r="M229" i="1"/>
  <c r="N228" i="1"/>
  <c r="M228" i="1"/>
  <c r="N227" i="1"/>
  <c r="N226" i="1"/>
  <c r="N225" i="1"/>
  <c r="M225" i="1"/>
  <c r="M224" i="1"/>
  <c r="N223" i="1"/>
  <c r="M223" i="1"/>
  <c r="N222" i="1"/>
  <c r="M222" i="1"/>
  <c r="M221" i="1"/>
  <c r="N220" i="1"/>
  <c r="N219" i="1"/>
  <c r="M219" i="1"/>
  <c r="N218" i="1"/>
  <c r="M218" i="1"/>
  <c r="M217" i="1"/>
  <c r="N216" i="1"/>
  <c r="N215" i="1"/>
  <c r="N214" i="1"/>
  <c r="M213" i="1"/>
  <c r="M212" i="1"/>
  <c r="N211" i="1"/>
  <c r="M211" i="1"/>
  <c r="M210" i="1"/>
  <c r="N209" i="1"/>
  <c r="M209" i="1"/>
  <c r="N208" i="1"/>
  <c r="N207" i="1"/>
  <c r="M206" i="1"/>
  <c r="N205" i="1"/>
  <c r="M205" i="1"/>
  <c r="N204" i="1"/>
  <c r="M204" i="1"/>
  <c r="N203" i="1"/>
  <c r="N202" i="1"/>
  <c r="N201" i="1"/>
  <c r="M201" i="1"/>
  <c r="N200" i="1"/>
  <c r="N199" i="1"/>
  <c r="N198" i="1"/>
  <c r="N197" i="1"/>
  <c r="N196" i="1"/>
  <c r="N195" i="1"/>
  <c r="M194" i="1"/>
  <c r="N193" i="1"/>
  <c r="M193" i="1"/>
  <c r="M192" i="1"/>
  <c r="N191" i="1"/>
  <c r="N190" i="1"/>
  <c r="M189" i="1"/>
  <c r="N188" i="1"/>
  <c r="M188" i="1"/>
  <c r="N187" i="1"/>
  <c r="M187" i="1"/>
  <c r="N186" i="1"/>
  <c r="N185" i="1"/>
  <c r="N184" i="1"/>
  <c r="M184" i="1"/>
  <c r="N182" i="1"/>
  <c r="N180" i="1"/>
  <c r="N179" i="1"/>
  <c r="N178" i="1"/>
  <c r="M178" i="1"/>
  <c r="N177" i="1"/>
  <c r="N176" i="1"/>
  <c r="N175" i="1"/>
  <c r="M175" i="1"/>
  <c r="N174" i="1"/>
  <c r="M174" i="1"/>
  <c r="N173" i="1"/>
  <c r="M173" i="1"/>
  <c r="N172" i="1"/>
  <c r="N171" i="1"/>
  <c r="N170" i="1"/>
  <c r="N169" i="1"/>
  <c r="N168" i="1"/>
  <c r="M168" i="1"/>
  <c r="N167" i="1"/>
  <c r="M166" i="1"/>
  <c r="N165" i="1"/>
  <c r="N164" i="1"/>
  <c r="M163" i="1"/>
  <c r="M162" i="1"/>
  <c r="N161" i="1"/>
  <c r="N159" i="1"/>
  <c r="N157" i="1"/>
  <c r="M157" i="1"/>
  <c r="N156" i="1"/>
  <c r="N155" i="1"/>
  <c r="N154" i="1"/>
  <c r="N152" i="1"/>
  <c r="M152" i="1"/>
  <c r="N151" i="1"/>
  <c r="N149" i="1"/>
  <c r="N148" i="1"/>
  <c r="N146" i="1"/>
  <c r="N145" i="1"/>
  <c r="M144" i="1"/>
  <c r="N142" i="1"/>
  <c r="M142" i="1"/>
  <c r="N141" i="1"/>
  <c r="N140" i="1"/>
  <c r="M138" i="1"/>
  <c r="N137" i="1"/>
  <c r="N136" i="1"/>
  <c r="N135" i="1"/>
  <c r="N134" i="1"/>
  <c r="M133" i="1"/>
  <c r="N132" i="1"/>
  <c r="N131" i="1"/>
  <c r="N130" i="1"/>
  <c r="N129" i="1"/>
  <c r="N128" i="1"/>
  <c r="N126" i="1"/>
  <c r="N125" i="1"/>
  <c r="N124" i="1"/>
  <c r="N121" i="1"/>
  <c r="N119" i="1"/>
  <c r="N118" i="1"/>
  <c r="N117" i="1"/>
  <c r="M117" i="1"/>
  <c r="N116" i="1"/>
  <c r="N115" i="1"/>
  <c r="N114" i="1"/>
  <c r="M112" i="1"/>
  <c r="N111" i="1"/>
  <c r="N110" i="1"/>
  <c r="N109" i="1"/>
  <c r="M109" i="1"/>
  <c r="M108" i="1"/>
  <c r="N107" i="1"/>
  <c r="N106" i="1"/>
  <c r="N105" i="1"/>
  <c r="M105" i="1"/>
  <c r="N104" i="1"/>
  <c r="M104" i="1"/>
  <c r="N103" i="1"/>
  <c r="N101" i="1"/>
  <c r="M101" i="1"/>
  <c r="N100" i="1"/>
  <c r="N99" i="1"/>
  <c r="N97" i="1"/>
  <c r="N95" i="1"/>
  <c r="N94" i="1"/>
  <c r="N93" i="1"/>
  <c r="N92" i="1"/>
  <c r="M91" i="1"/>
  <c r="N90" i="1"/>
  <c r="N89" i="1"/>
  <c r="N87" i="1"/>
  <c r="N86" i="1"/>
  <c r="N84" i="1"/>
  <c r="N83" i="1"/>
  <c r="N81" i="1"/>
  <c r="N80" i="1"/>
  <c r="M80" i="1"/>
  <c r="N79" i="1"/>
  <c r="M78" i="1"/>
  <c r="N77" i="1"/>
  <c r="N76" i="1"/>
  <c r="N75" i="1"/>
  <c r="N74" i="1"/>
  <c r="N73" i="1"/>
  <c r="M72" i="1"/>
  <c r="N71" i="1"/>
  <c r="N70" i="1"/>
  <c r="N68" i="1"/>
  <c r="N67" i="1"/>
  <c r="N66" i="1"/>
  <c r="N65" i="1"/>
  <c r="N63" i="1"/>
  <c r="N62" i="1"/>
  <c r="M62" i="1"/>
  <c r="N61" i="1"/>
  <c r="N58" i="1"/>
  <c r="N57" i="1"/>
  <c r="N56" i="1"/>
  <c r="N55" i="1"/>
  <c r="N53" i="1"/>
  <c r="N51" i="1"/>
  <c r="N50" i="1"/>
  <c r="N49" i="1"/>
  <c r="N46" i="1"/>
  <c r="N43" i="1"/>
  <c r="N42" i="1"/>
  <c r="N40" i="1"/>
  <c r="N38" i="1"/>
  <c r="N37" i="1"/>
  <c r="N34" i="1"/>
  <c r="N33" i="1"/>
  <c r="N32" i="1"/>
  <c r="N31" i="1"/>
  <c r="N30" i="1"/>
  <c r="N28" i="1"/>
  <c r="M28" i="1"/>
  <c r="N25" i="1"/>
  <c r="N24" i="1"/>
  <c r="N21" i="1"/>
  <c r="N20" i="1"/>
  <c r="N17" i="1"/>
  <c r="N14" i="1"/>
  <c r="N13" i="1"/>
  <c r="N8" i="1"/>
  <c r="N2" i="1"/>
</calcChain>
</file>

<file path=xl/sharedStrings.xml><?xml version="1.0" encoding="utf-8"?>
<sst xmlns="http://schemas.openxmlformats.org/spreadsheetml/2006/main" count="4010" uniqueCount="1082">
  <si>
    <t>序号</t>
  </si>
  <si>
    <t>年级</t>
  </si>
  <si>
    <t>学号</t>
  </si>
  <si>
    <t>性别</t>
  </si>
  <si>
    <t>政治面貌</t>
  </si>
  <si>
    <t>平均绩点</t>
  </si>
  <si>
    <t>综测总分</t>
  </si>
  <si>
    <t>年级排名</t>
  </si>
  <si>
    <t>专业排名</t>
  </si>
  <si>
    <t>班级排名</t>
  </si>
  <si>
    <t>挂科否</t>
    <phoneticPr fontId="2" type="noConversion"/>
  </si>
  <si>
    <t>体测是否达标</t>
    <phoneticPr fontId="2" type="noConversion"/>
  </si>
  <si>
    <t>综测拟获奖项</t>
    <phoneticPr fontId="2" type="noConversion"/>
  </si>
  <si>
    <t>1</t>
  </si>
  <si>
    <t>2021</t>
  </si>
  <si>
    <t>202122120122</t>
  </si>
  <si>
    <t>女</t>
  </si>
  <si>
    <t>群众</t>
  </si>
  <si>
    <t>4.3</t>
  </si>
  <si>
    <t>4</t>
  </si>
  <si>
    <t>11</t>
  </si>
  <si>
    <t>86.23</t>
  </si>
  <si>
    <t>丁班一等奖学金</t>
    <phoneticPr fontId="2" type="noConversion"/>
  </si>
  <si>
    <t>2</t>
  </si>
  <si>
    <t>202122120101</t>
  </si>
  <si>
    <t>中国共产主义青年团团员</t>
  </si>
  <si>
    <t>4.48</t>
  </si>
  <si>
    <t>3</t>
  </si>
  <si>
    <t>85.23</t>
  </si>
  <si>
    <t>是</t>
    <phoneticPr fontId="2" type="noConversion"/>
  </si>
  <si>
    <t>202122410106</t>
  </si>
  <si>
    <t>4.24</t>
  </si>
  <si>
    <t>84.96</t>
  </si>
  <si>
    <t>一等奖学金</t>
    <phoneticPr fontId="2" type="noConversion"/>
  </si>
  <si>
    <t>202122310326</t>
  </si>
  <si>
    <t>4.35</t>
  </si>
  <si>
    <t>5</t>
  </si>
  <si>
    <t>84.27</t>
  </si>
  <si>
    <t>202122110234</t>
  </si>
  <si>
    <t>男</t>
  </si>
  <si>
    <t>4.44</t>
  </si>
  <si>
    <t>84.12</t>
  </si>
  <si>
    <t>6</t>
  </si>
  <si>
    <t>202122210210</t>
  </si>
  <si>
    <t>4.25</t>
  </si>
  <si>
    <t>7</t>
  </si>
  <si>
    <t>83.64</t>
  </si>
  <si>
    <t>202122110113</t>
  </si>
  <si>
    <t>4.38</t>
  </si>
  <si>
    <t>83.57</t>
  </si>
  <si>
    <t>8</t>
  </si>
  <si>
    <t>202122210118</t>
  </si>
  <si>
    <t>4.21</t>
  </si>
  <si>
    <t>12</t>
  </si>
  <si>
    <t>82.7</t>
  </si>
  <si>
    <t>9</t>
  </si>
  <si>
    <t>202122110229</t>
  </si>
  <si>
    <t>4.29</t>
  </si>
  <si>
    <t>82.47</t>
  </si>
  <si>
    <t>10</t>
  </si>
  <si>
    <t>202122410108</t>
  </si>
  <si>
    <t>4.09</t>
  </si>
  <si>
    <t>37</t>
  </si>
  <si>
    <t>82.26</t>
  </si>
  <si>
    <t>二等奖学金</t>
    <phoneticPr fontId="2" type="noConversion"/>
  </si>
  <si>
    <t>202122310306</t>
  </si>
  <si>
    <t>4.14</t>
  </si>
  <si>
    <t>19</t>
  </si>
  <si>
    <t>81.99</t>
  </si>
  <si>
    <t>202122210203</t>
  </si>
  <si>
    <t>4.31</t>
  </si>
  <si>
    <t>81.91</t>
  </si>
  <si>
    <t>13</t>
  </si>
  <si>
    <t>202122110210</t>
  </si>
  <si>
    <t>4.23</t>
  </si>
  <si>
    <t>20</t>
  </si>
  <si>
    <t>81.52</t>
  </si>
  <si>
    <t>14</t>
  </si>
  <si>
    <t>202122410204</t>
  </si>
  <si>
    <t>4.28</t>
  </si>
  <si>
    <t>81.4</t>
  </si>
  <si>
    <t>15</t>
  </si>
  <si>
    <t>202122410101</t>
  </si>
  <si>
    <t>4.08</t>
  </si>
  <si>
    <t>39</t>
  </si>
  <si>
    <t>81.25</t>
  </si>
  <si>
    <t>16</t>
  </si>
  <si>
    <t>202122110127</t>
  </si>
  <si>
    <t>4.36</t>
  </si>
  <si>
    <t>81.14</t>
  </si>
  <si>
    <t>17</t>
  </si>
  <si>
    <t>202122110103</t>
  </si>
  <si>
    <t>4.27</t>
  </si>
  <si>
    <t>81.1</t>
  </si>
  <si>
    <t>18</t>
  </si>
  <si>
    <t>202122110219</t>
  </si>
  <si>
    <t>4.17</t>
  </si>
  <si>
    <t>30</t>
  </si>
  <si>
    <t>80.95</t>
  </si>
  <si>
    <t>202122310103</t>
  </si>
  <si>
    <t>80.92</t>
  </si>
  <si>
    <t>202122210218</t>
  </si>
  <si>
    <t>80.72</t>
  </si>
  <si>
    <t>21</t>
  </si>
  <si>
    <t>202122210214</t>
  </si>
  <si>
    <t>4.02</t>
  </si>
  <si>
    <t>31</t>
  </si>
  <si>
    <t>80.53</t>
  </si>
  <si>
    <t>22</t>
  </si>
  <si>
    <t>202122120123</t>
  </si>
  <si>
    <t>80.5</t>
  </si>
  <si>
    <t>丁班二等奖学金</t>
    <phoneticPr fontId="2" type="noConversion"/>
  </si>
  <si>
    <t>23</t>
  </si>
  <si>
    <t>202122120127</t>
  </si>
  <si>
    <t>80.3</t>
  </si>
  <si>
    <t>24</t>
  </si>
  <si>
    <t>202122310210</t>
  </si>
  <si>
    <t>25</t>
  </si>
  <si>
    <t>80.22</t>
  </si>
  <si>
    <t>202122110124</t>
  </si>
  <si>
    <t>4.15</t>
  </si>
  <si>
    <t>33</t>
  </si>
  <si>
    <t>79.68</t>
  </si>
  <si>
    <t>26</t>
  </si>
  <si>
    <t>202122110123</t>
  </si>
  <si>
    <t>4.1</t>
  </si>
  <si>
    <t>44</t>
  </si>
  <si>
    <t>79.63</t>
  </si>
  <si>
    <t>27</t>
  </si>
  <si>
    <t>202122410117</t>
  </si>
  <si>
    <t>3.84</t>
  </si>
  <si>
    <t>104</t>
  </si>
  <si>
    <t>79.47</t>
  </si>
  <si>
    <t>28</t>
  </si>
  <si>
    <t>202122110222</t>
  </si>
  <si>
    <t>4.19</t>
  </si>
  <si>
    <t>79.46</t>
  </si>
  <si>
    <t>29</t>
  </si>
  <si>
    <t>202122310110</t>
  </si>
  <si>
    <t>3.99</t>
  </si>
  <si>
    <t>35</t>
  </si>
  <si>
    <t>79.43</t>
  </si>
  <si>
    <t>202122410125</t>
  </si>
  <si>
    <t>3.96</t>
  </si>
  <si>
    <t>67</t>
  </si>
  <si>
    <t>79.4</t>
  </si>
  <si>
    <t>202122110112</t>
  </si>
  <si>
    <t>4.07</t>
  </si>
  <si>
    <t>51</t>
  </si>
  <si>
    <t>79.39</t>
  </si>
  <si>
    <t>32</t>
  </si>
  <si>
    <t>202122120103</t>
  </si>
  <si>
    <t>4.18</t>
  </si>
  <si>
    <t>79.32</t>
  </si>
  <si>
    <t>202122310228</t>
  </si>
  <si>
    <t>79.24</t>
  </si>
  <si>
    <t>34</t>
  </si>
  <si>
    <t>202122110138</t>
  </si>
  <si>
    <t>79.17</t>
  </si>
  <si>
    <t>202122410224</t>
  </si>
  <si>
    <t>4.06</t>
  </si>
  <si>
    <t>43</t>
  </si>
  <si>
    <t>79.08</t>
  </si>
  <si>
    <t>36</t>
  </si>
  <si>
    <t>202122310220</t>
  </si>
  <si>
    <t>78.9</t>
  </si>
  <si>
    <t>202122310301</t>
  </si>
  <si>
    <t>4.05</t>
  </si>
  <si>
    <t>78.89</t>
  </si>
  <si>
    <t>38</t>
  </si>
  <si>
    <t>202122210112</t>
  </si>
  <si>
    <t>4.26</t>
  </si>
  <si>
    <t>78.85</t>
  </si>
  <si>
    <t>202122110233</t>
  </si>
  <si>
    <t>3.97</t>
  </si>
  <si>
    <t>79</t>
  </si>
  <si>
    <t>78.77</t>
  </si>
  <si>
    <t>40</t>
  </si>
  <si>
    <t>202122310224</t>
  </si>
  <si>
    <t>4.37</t>
  </si>
  <si>
    <t>78.75</t>
  </si>
  <si>
    <t>41</t>
  </si>
  <si>
    <t>202122410214</t>
  </si>
  <si>
    <t>3.86</t>
  </si>
  <si>
    <t>96</t>
  </si>
  <si>
    <t>78.74</t>
  </si>
  <si>
    <t>42</t>
  </si>
  <si>
    <t>202122410217</t>
  </si>
  <si>
    <t>68</t>
  </si>
  <si>
    <t>78.72</t>
  </si>
  <si>
    <t>202122110240</t>
  </si>
  <si>
    <t>78.68</t>
  </si>
  <si>
    <t>202122210213</t>
  </si>
  <si>
    <t>78.56</t>
  </si>
  <si>
    <t>45</t>
  </si>
  <si>
    <t>202122120111</t>
  </si>
  <si>
    <t>78.47</t>
  </si>
  <si>
    <t>46</t>
  </si>
  <si>
    <t>202122310319</t>
  </si>
  <si>
    <t>78.33</t>
  </si>
  <si>
    <t>47</t>
  </si>
  <si>
    <t>202122310328</t>
  </si>
  <si>
    <t>3.94</t>
  </si>
  <si>
    <t>78.26</t>
  </si>
  <si>
    <t>三等奖学金</t>
    <phoneticPr fontId="2" type="noConversion"/>
  </si>
  <si>
    <t>48</t>
  </si>
  <si>
    <t>202122210208</t>
  </si>
  <si>
    <t>78.19</t>
  </si>
  <si>
    <t>49</t>
  </si>
  <si>
    <t>202122410222</t>
  </si>
  <si>
    <t>4.03</t>
  </si>
  <si>
    <t>78.07</t>
  </si>
  <si>
    <t>50</t>
  </si>
  <si>
    <t>202122410107</t>
  </si>
  <si>
    <t>3.81</t>
  </si>
  <si>
    <t>117</t>
  </si>
  <si>
    <t>78.05</t>
  </si>
  <si>
    <t>202122310127</t>
  </si>
  <si>
    <t>3.95</t>
  </si>
  <si>
    <t>78.02</t>
  </si>
  <si>
    <t>52</t>
  </si>
  <si>
    <t>202122210121</t>
  </si>
  <si>
    <t>77.95</t>
  </si>
  <si>
    <t>53</t>
  </si>
  <si>
    <t>202122210119</t>
  </si>
  <si>
    <t>77.88</t>
  </si>
  <si>
    <t>54</t>
  </si>
  <si>
    <t>202122210217</t>
  </si>
  <si>
    <t>77.67</t>
  </si>
  <si>
    <t>55</t>
  </si>
  <si>
    <t>202122210202</t>
  </si>
  <si>
    <t>77.64</t>
  </si>
  <si>
    <t>56</t>
  </si>
  <si>
    <t>202122310222</t>
  </si>
  <si>
    <t>77.62</t>
  </si>
  <si>
    <t>57</t>
  </si>
  <si>
    <t>202122120126</t>
  </si>
  <si>
    <t>77.56</t>
  </si>
  <si>
    <t>58</t>
  </si>
  <si>
    <t>202122110237</t>
  </si>
  <si>
    <t>77.5</t>
  </si>
  <si>
    <t>59</t>
  </si>
  <si>
    <t>202116310117</t>
  </si>
  <si>
    <t>3.93</t>
  </si>
  <si>
    <t>78</t>
  </si>
  <si>
    <t>77.4</t>
  </si>
  <si>
    <t>60</t>
  </si>
  <si>
    <t>202122110202</t>
  </si>
  <si>
    <t>77.28</t>
  </si>
  <si>
    <t>61</t>
  </si>
  <si>
    <t>202122410115</t>
  </si>
  <si>
    <t>3.6</t>
  </si>
  <si>
    <t>176</t>
  </si>
  <si>
    <t>77.22</t>
  </si>
  <si>
    <t>62</t>
  </si>
  <si>
    <t>202122110101</t>
  </si>
  <si>
    <t>77.06</t>
  </si>
  <si>
    <t>63</t>
  </si>
  <si>
    <t>202122310312</t>
  </si>
  <si>
    <t>77</t>
  </si>
  <si>
    <t>77.01</t>
  </si>
  <si>
    <t>64</t>
  </si>
  <si>
    <t>202122120116</t>
  </si>
  <si>
    <t>76.95</t>
  </si>
  <si>
    <t>65</t>
  </si>
  <si>
    <t>202122210205</t>
  </si>
  <si>
    <t>76.94</t>
  </si>
  <si>
    <t>66</t>
  </si>
  <si>
    <t>202122310230</t>
  </si>
  <si>
    <t>3.79</t>
  </si>
  <si>
    <t>81</t>
  </si>
  <si>
    <t>76.93</t>
  </si>
  <si>
    <t>202126910926</t>
  </si>
  <si>
    <t>76.92</t>
  </si>
  <si>
    <t>202122110102</t>
  </si>
  <si>
    <t>76.81</t>
  </si>
  <si>
    <t>69</t>
  </si>
  <si>
    <t>202122310320</t>
  </si>
  <si>
    <t>3.91</t>
  </si>
  <si>
    <t>76.79</t>
  </si>
  <si>
    <t>70</t>
  </si>
  <si>
    <t>202122120108</t>
  </si>
  <si>
    <t>76.77</t>
  </si>
  <si>
    <t>71</t>
  </si>
  <si>
    <t>202122310324</t>
  </si>
  <si>
    <t>3.59</t>
  </si>
  <si>
    <t>128</t>
  </si>
  <si>
    <t>76.71</t>
  </si>
  <si>
    <t>72</t>
  </si>
  <si>
    <t>202122310217</t>
  </si>
  <si>
    <t>3.7</t>
  </si>
  <si>
    <t>109</t>
  </si>
  <si>
    <t>76.5</t>
  </si>
  <si>
    <t>73</t>
  </si>
  <si>
    <t>202122210108</t>
  </si>
  <si>
    <t>3.78</t>
  </si>
  <si>
    <t>76.37</t>
  </si>
  <si>
    <t>74</t>
  </si>
  <si>
    <t>202122410202</t>
  </si>
  <si>
    <t>3.9</t>
  </si>
  <si>
    <t>85</t>
  </si>
  <si>
    <t>76.28</t>
  </si>
  <si>
    <t>75</t>
  </si>
  <si>
    <t>202122110226</t>
  </si>
  <si>
    <t>76.27</t>
  </si>
  <si>
    <t>76</t>
  </si>
  <si>
    <t>202122310216</t>
  </si>
  <si>
    <t>4.2</t>
  </si>
  <si>
    <t>76.2</t>
  </si>
  <si>
    <t>202122310125</t>
  </si>
  <si>
    <t>3.77</t>
  </si>
  <si>
    <t>76.16</t>
  </si>
  <si>
    <t>202122310227</t>
  </si>
  <si>
    <t>4.13</t>
  </si>
  <si>
    <t>76.15</t>
  </si>
  <si>
    <t>202122210103</t>
  </si>
  <si>
    <t>80</t>
  </si>
  <si>
    <t>202122120107</t>
  </si>
  <si>
    <t>76.14</t>
  </si>
  <si>
    <t>202122120119</t>
  </si>
  <si>
    <t>3.8</t>
  </si>
  <si>
    <t>76.12</t>
  </si>
  <si>
    <t>82</t>
  </si>
  <si>
    <t>202122210207</t>
  </si>
  <si>
    <t>76.11</t>
  </si>
  <si>
    <t>83</t>
  </si>
  <si>
    <t>202122110121</t>
  </si>
  <si>
    <t>76.06</t>
  </si>
  <si>
    <t>84</t>
  </si>
  <si>
    <t>202122310323</t>
  </si>
  <si>
    <t>86</t>
  </si>
  <si>
    <t>76.02</t>
  </si>
  <si>
    <t>202122310101</t>
  </si>
  <si>
    <t>76.01</t>
  </si>
  <si>
    <t>202122110134</t>
  </si>
  <si>
    <t>87</t>
  </si>
  <si>
    <t>202122310314</t>
  </si>
  <si>
    <t>3.82</t>
  </si>
  <si>
    <t>75.93</t>
  </si>
  <si>
    <t>88</t>
  </si>
  <si>
    <t>202122110110</t>
  </si>
  <si>
    <t>3.88</t>
  </si>
  <si>
    <t>106</t>
  </si>
  <si>
    <t>75.86</t>
  </si>
  <si>
    <t>89</t>
  </si>
  <si>
    <t>202122120125</t>
  </si>
  <si>
    <t>90</t>
  </si>
  <si>
    <t>202122410226</t>
  </si>
  <si>
    <t>105</t>
  </si>
  <si>
    <t>75.81</t>
  </si>
  <si>
    <t>91</t>
  </si>
  <si>
    <t>202122310214</t>
  </si>
  <si>
    <t>92</t>
  </si>
  <si>
    <t>202122310226</t>
  </si>
  <si>
    <t>3.89</t>
  </si>
  <si>
    <t>93</t>
  </si>
  <si>
    <t>202122310109</t>
  </si>
  <si>
    <t>75.76</t>
  </si>
  <si>
    <t>94</t>
  </si>
  <si>
    <t>202122120117</t>
  </si>
  <si>
    <t>75.66</t>
  </si>
  <si>
    <t>95</t>
  </si>
  <si>
    <t>202129210402</t>
  </si>
  <si>
    <t>75.55</t>
  </si>
  <si>
    <t>202122110120</t>
  </si>
  <si>
    <t>75.52</t>
  </si>
  <si>
    <t>97</t>
  </si>
  <si>
    <t>202122120121</t>
  </si>
  <si>
    <t>75.48</t>
  </si>
  <si>
    <t>丁班三等奖学金</t>
    <phoneticPr fontId="2" type="noConversion"/>
  </si>
  <si>
    <t>98</t>
  </si>
  <si>
    <t>202122110224</t>
  </si>
  <si>
    <t>137</t>
  </si>
  <si>
    <t>75.33</t>
  </si>
  <si>
    <t>99</t>
  </si>
  <si>
    <t>202122310206</t>
  </si>
  <si>
    <t>3.83</t>
  </si>
  <si>
    <t>75.27</t>
  </si>
  <si>
    <t>100</t>
  </si>
  <si>
    <t>202122410122</t>
  </si>
  <si>
    <t>3.51</t>
  </si>
  <si>
    <t>191</t>
  </si>
  <si>
    <t>75.24</t>
  </si>
  <si>
    <t>101</t>
  </si>
  <si>
    <t>202122310209</t>
  </si>
  <si>
    <t>146</t>
  </si>
  <si>
    <t>75.22</t>
  </si>
  <si>
    <t>102</t>
  </si>
  <si>
    <t>202122210122</t>
  </si>
  <si>
    <t>3.68</t>
  </si>
  <si>
    <t>103</t>
  </si>
  <si>
    <t>202122410105</t>
  </si>
  <si>
    <t>3.64</t>
  </si>
  <si>
    <t>164</t>
  </si>
  <si>
    <t>75.21</t>
  </si>
  <si>
    <t>202122410110</t>
  </si>
  <si>
    <t>202122410120</t>
  </si>
  <si>
    <t>3.61</t>
  </si>
  <si>
    <t>173</t>
  </si>
  <si>
    <t>202122110218</t>
  </si>
  <si>
    <t>3.72</t>
  </si>
  <si>
    <t>162</t>
  </si>
  <si>
    <t>75.1</t>
  </si>
  <si>
    <t>107</t>
  </si>
  <si>
    <t>202122410212</t>
  </si>
  <si>
    <t>151</t>
  </si>
  <si>
    <t>75.08</t>
  </si>
  <si>
    <t>108</t>
  </si>
  <si>
    <t>202122410104</t>
  </si>
  <si>
    <t>175</t>
  </si>
  <si>
    <t>74.97</t>
  </si>
  <si>
    <t>202129210123</t>
  </si>
  <si>
    <t>74.95</t>
  </si>
  <si>
    <t>110</t>
  </si>
  <si>
    <t>202134510315</t>
  </si>
  <si>
    <t>111</t>
  </si>
  <si>
    <t>202122410132</t>
  </si>
  <si>
    <t>3.47</t>
  </si>
  <si>
    <t>197</t>
  </si>
  <si>
    <t>74.72</t>
  </si>
  <si>
    <t>112</t>
  </si>
  <si>
    <t>202122310205</t>
  </si>
  <si>
    <t>74.69</t>
  </si>
  <si>
    <t>113</t>
  </si>
  <si>
    <t>202122120109</t>
  </si>
  <si>
    <t>74.61</t>
  </si>
  <si>
    <t>114</t>
  </si>
  <si>
    <t>202122310104</t>
  </si>
  <si>
    <t>3.87</t>
  </si>
  <si>
    <t>74.56</t>
  </si>
  <si>
    <t>115</t>
  </si>
  <si>
    <t>202122110136</t>
  </si>
  <si>
    <t>3.66</t>
  </si>
  <si>
    <t>177</t>
  </si>
  <si>
    <t>74.53</t>
  </si>
  <si>
    <t>116</t>
  </si>
  <si>
    <t>202122110227</t>
  </si>
  <si>
    <t>3.53</t>
  </si>
  <si>
    <t>210</t>
  </si>
  <si>
    <t>74.45</t>
  </si>
  <si>
    <t>202122110106</t>
  </si>
  <si>
    <t>74.4</t>
  </si>
  <si>
    <t>118</t>
  </si>
  <si>
    <t>202122110114</t>
  </si>
  <si>
    <t>74.36</t>
  </si>
  <si>
    <t>119</t>
  </si>
  <si>
    <t>202122210111</t>
  </si>
  <si>
    <t>120</t>
  </si>
  <si>
    <t>202122120120</t>
  </si>
  <si>
    <t>74.34</t>
  </si>
  <si>
    <t>121</t>
  </si>
  <si>
    <t>202122310303</t>
  </si>
  <si>
    <t>3.76</t>
  </si>
  <si>
    <t>74.32</t>
  </si>
  <si>
    <t>122</t>
  </si>
  <si>
    <t>202122110230</t>
  </si>
  <si>
    <t>3.71</t>
  </si>
  <si>
    <t>165</t>
  </si>
  <si>
    <t>74.27</t>
  </si>
  <si>
    <t>123</t>
  </si>
  <si>
    <t>202122120102</t>
  </si>
  <si>
    <t>3.85</t>
  </si>
  <si>
    <t>74.26</t>
  </si>
  <si>
    <t>124</t>
  </si>
  <si>
    <t>202122110217</t>
  </si>
  <si>
    <t>74.19</t>
  </si>
  <si>
    <t>125</t>
  </si>
  <si>
    <t>202122310120</t>
  </si>
  <si>
    <t>126</t>
  </si>
  <si>
    <t>202122310119</t>
  </si>
  <si>
    <t>74.09</t>
  </si>
  <si>
    <t>127</t>
  </si>
  <si>
    <t>202122110213</t>
  </si>
  <si>
    <t>73.96</t>
  </si>
  <si>
    <t>202122210206</t>
  </si>
  <si>
    <t>3.75</t>
  </si>
  <si>
    <t>73.92</t>
  </si>
  <si>
    <t>129</t>
  </si>
  <si>
    <t>202122410232</t>
  </si>
  <si>
    <t>73.82</t>
  </si>
  <si>
    <t>130</t>
  </si>
  <si>
    <t>202122110223</t>
  </si>
  <si>
    <t>163</t>
  </si>
  <si>
    <t>73.72</t>
  </si>
  <si>
    <t>131</t>
  </si>
  <si>
    <t>202122410229</t>
  </si>
  <si>
    <t>3.67</t>
  </si>
  <si>
    <t>154</t>
  </si>
  <si>
    <t>73.67</t>
  </si>
  <si>
    <t>132</t>
  </si>
  <si>
    <t>202122410219</t>
  </si>
  <si>
    <t>3.49</t>
  </si>
  <si>
    <t>194</t>
  </si>
  <si>
    <t>73.66</t>
  </si>
  <si>
    <t>133</t>
  </si>
  <si>
    <t>202122410209</t>
  </si>
  <si>
    <t>134</t>
  </si>
  <si>
    <t>202122310117</t>
  </si>
  <si>
    <t>73.64</t>
  </si>
  <si>
    <t>135</t>
  </si>
  <si>
    <t>202122120106</t>
  </si>
  <si>
    <t>73.61</t>
  </si>
  <si>
    <t>136</t>
  </si>
  <si>
    <t>202122120128</t>
  </si>
  <si>
    <t>73.58</t>
  </si>
  <si>
    <t>202122410111</t>
  </si>
  <si>
    <t>3.46</t>
  </si>
  <si>
    <t>199</t>
  </si>
  <si>
    <t>73.56</t>
  </si>
  <si>
    <t>138</t>
  </si>
  <si>
    <t>202122410225</t>
  </si>
  <si>
    <t>157</t>
  </si>
  <si>
    <t>73.55</t>
  </si>
  <si>
    <t>139</t>
  </si>
  <si>
    <t>202122110212</t>
  </si>
  <si>
    <t>4.04</t>
  </si>
  <si>
    <t>73.49</t>
  </si>
  <si>
    <t>140</t>
  </si>
  <si>
    <t>202113210525</t>
  </si>
  <si>
    <t>4.12</t>
  </si>
  <si>
    <t>73.46</t>
  </si>
  <si>
    <t>141</t>
  </si>
  <si>
    <t>202122210107</t>
  </si>
  <si>
    <t>3.92</t>
  </si>
  <si>
    <t>73.42</t>
  </si>
  <si>
    <t>142</t>
  </si>
  <si>
    <t>202122310308</t>
  </si>
  <si>
    <t>143</t>
  </si>
  <si>
    <t>202122410119</t>
  </si>
  <si>
    <t>3.42</t>
  </si>
  <si>
    <t>211</t>
  </si>
  <si>
    <t>73.36</t>
  </si>
  <si>
    <t>144</t>
  </si>
  <si>
    <t>202122210114</t>
  </si>
  <si>
    <t>73.3</t>
  </si>
  <si>
    <t>145</t>
  </si>
  <si>
    <t>202122110204</t>
  </si>
  <si>
    <t>73.18</t>
  </si>
  <si>
    <t>202122310309</t>
  </si>
  <si>
    <t>73.12</t>
  </si>
  <si>
    <t>147</t>
  </si>
  <si>
    <t>202122310311</t>
  </si>
  <si>
    <t>3.73</t>
  </si>
  <si>
    <t>72.92</t>
  </si>
  <si>
    <t>148</t>
  </si>
  <si>
    <t>202122310329</t>
  </si>
  <si>
    <t>72.82</t>
  </si>
  <si>
    <t>149</t>
  </si>
  <si>
    <t>202122110128</t>
  </si>
  <si>
    <t>150</t>
  </si>
  <si>
    <t>202029110130</t>
  </si>
  <si>
    <t>72.78</t>
  </si>
  <si>
    <t>202122210216</t>
  </si>
  <si>
    <t>72.49</t>
  </si>
  <si>
    <t>152</t>
  </si>
  <si>
    <t>202122310321</t>
  </si>
  <si>
    <t>153</t>
  </si>
  <si>
    <t>202122110216</t>
  </si>
  <si>
    <t>72.44</t>
  </si>
  <si>
    <t>202122120124</t>
  </si>
  <si>
    <t>72.41</t>
  </si>
  <si>
    <t>155</t>
  </si>
  <si>
    <t>202116210212</t>
  </si>
  <si>
    <t>72.39</t>
  </si>
  <si>
    <t>156</t>
  </si>
  <si>
    <t>202122310213</t>
  </si>
  <si>
    <t>72.38</t>
  </si>
  <si>
    <t>202122110115</t>
  </si>
  <si>
    <t>3.98</t>
  </si>
  <si>
    <t>72.15</t>
  </si>
  <si>
    <t>158</t>
  </si>
  <si>
    <t>202122210110</t>
  </si>
  <si>
    <t>72.13</t>
  </si>
  <si>
    <t>159</t>
  </si>
  <si>
    <t>202122210209</t>
  </si>
  <si>
    <t>3.65</t>
  </si>
  <si>
    <t>71.9</t>
  </si>
  <si>
    <t>160</t>
  </si>
  <si>
    <t>202122110118</t>
  </si>
  <si>
    <t>71.77</t>
  </si>
  <si>
    <t>161</t>
  </si>
  <si>
    <t>202122110231</t>
  </si>
  <si>
    <t>3.45</t>
  </si>
  <si>
    <t>224</t>
  </si>
  <si>
    <t>71.73</t>
  </si>
  <si>
    <t>202122310131</t>
  </si>
  <si>
    <t>3.41</t>
  </si>
  <si>
    <t>202122310330</t>
  </si>
  <si>
    <t>71.72</t>
  </si>
  <si>
    <t>202122110116</t>
  </si>
  <si>
    <t>172</t>
  </si>
  <si>
    <t>71.65</t>
  </si>
  <si>
    <t>202122410201</t>
  </si>
  <si>
    <t>3.18</t>
  </si>
  <si>
    <t>258</t>
  </si>
  <si>
    <t>71.61</t>
  </si>
  <si>
    <t>166</t>
  </si>
  <si>
    <t>202122310310</t>
  </si>
  <si>
    <t>3.58</t>
  </si>
  <si>
    <t>71.59</t>
  </si>
  <si>
    <t>167</t>
  </si>
  <si>
    <t>202122120118</t>
  </si>
  <si>
    <t>3.34</t>
  </si>
  <si>
    <t>71.58</t>
  </si>
  <si>
    <t>168</t>
  </si>
  <si>
    <t>202122110104</t>
  </si>
  <si>
    <t>71.55</t>
  </si>
  <si>
    <t>169</t>
  </si>
  <si>
    <t>202122110105</t>
  </si>
  <si>
    <t>170</t>
  </si>
  <si>
    <t>202122110109</t>
  </si>
  <si>
    <t>71.47</t>
  </si>
  <si>
    <t>171</t>
  </si>
  <si>
    <t>202122110236</t>
  </si>
  <si>
    <t>71.45</t>
  </si>
  <si>
    <t>202126911205</t>
  </si>
  <si>
    <t>71.06</t>
  </si>
  <si>
    <t>202122410218</t>
  </si>
  <si>
    <t>3.44</t>
  </si>
  <si>
    <t>202</t>
  </si>
  <si>
    <t>71.04</t>
  </si>
  <si>
    <t>174</t>
  </si>
  <si>
    <t>202122410102</t>
  </si>
  <si>
    <t>3.37</t>
  </si>
  <si>
    <t>219</t>
  </si>
  <si>
    <t>71.03</t>
  </si>
  <si>
    <t>202122120112</t>
  </si>
  <si>
    <t>70.88</t>
  </si>
  <si>
    <t>202122110203</t>
  </si>
  <si>
    <t>3.62</t>
  </si>
  <si>
    <t>184</t>
  </si>
  <si>
    <t>70.86</t>
  </si>
  <si>
    <t>202122410116</t>
  </si>
  <si>
    <t>3.21</t>
  </si>
  <si>
    <t>249</t>
  </si>
  <si>
    <t>70.84</t>
  </si>
  <si>
    <t>178</t>
  </si>
  <si>
    <t>202122310316</t>
  </si>
  <si>
    <t>70.78</t>
  </si>
  <si>
    <t>179</t>
  </si>
  <si>
    <t>202122410114</t>
  </si>
  <si>
    <t>3.63</t>
  </si>
  <si>
    <t>70.51</t>
  </si>
  <si>
    <t>180</t>
  </si>
  <si>
    <t>202122110221</t>
  </si>
  <si>
    <t>215</t>
  </si>
  <si>
    <t>70.44</t>
  </si>
  <si>
    <t>181</t>
  </si>
  <si>
    <t>202122410128</t>
  </si>
  <si>
    <t>70.31</t>
  </si>
  <si>
    <t>182</t>
  </si>
  <si>
    <t>202122110201</t>
  </si>
  <si>
    <t>3.39</t>
  </si>
  <si>
    <t>239</t>
  </si>
  <si>
    <t>70.21</t>
  </si>
  <si>
    <t>183</t>
  </si>
  <si>
    <t>202122410124</t>
  </si>
  <si>
    <t>218</t>
  </si>
  <si>
    <t>70.15</t>
  </si>
  <si>
    <t>202122110119</t>
  </si>
  <si>
    <t>234</t>
  </si>
  <si>
    <t>70.13</t>
  </si>
  <si>
    <t>185</t>
  </si>
  <si>
    <t>202118410129</t>
  </si>
  <si>
    <t>70.02</t>
  </si>
  <si>
    <t>186</t>
  </si>
  <si>
    <t>202122310129</t>
  </si>
  <si>
    <t>69.82</t>
  </si>
  <si>
    <t>187</t>
  </si>
  <si>
    <t>202122410211</t>
  </si>
  <si>
    <t>3.16</t>
  </si>
  <si>
    <t>262</t>
  </si>
  <si>
    <t>69.75</t>
  </si>
  <si>
    <t>188</t>
  </si>
  <si>
    <t>202122410227</t>
  </si>
  <si>
    <t>3.36</t>
  </si>
  <si>
    <t>221</t>
  </si>
  <si>
    <t>69.66</t>
  </si>
  <si>
    <t>189</t>
  </si>
  <si>
    <t>202122210116</t>
  </si>
  <si>
    <t>3.52</t>
  </si>
  <si>
    <t>69.64</t>
  </si>
  <si>
    <t>190</t>
  </si>
  <si>
    <t>202122110130</t>
  </si>
  <si>
    <t>69.55</t>
  </si>
  <si>
    <t>202122310203</t>
  </si>
  <si>
    <t>69.4</t>
  </si>
  <si>
    <t>192</t>
  </si>
  <si>
    <t>202122210201</t>
  </si>
  <si>
    <t>3.48</t>
  </si>
  <si>
    <t>69.3</t>
  </si>
  <si>
    <t>193</t>
  </si>
  <si>
    <t>202018710414</t>
  </si>
  <si>
    <t>69.27</t>
  </si>
  <si>
    <t>202122110107</t>
  </si>
  <si>
    <t>69.12</t>
  </si>
  <si>
    <t>195</t>
  </si>
  <si>
    <t>202122110111</t>
  </si>
  <si>
    <t>3.57</t>
  </si>
  <si>
    <t>69.11</t>
  </si>
  <si>
    <t>196</t>
  </si>
  <si>
    <t>202122110220</t>
  </si>
  <si>
    <t>220</t>
  </si>
  <si>
    <t>69.09</t>
  </si>
  <si>
    <t>202122310111</t>
  </si>
  <si>
    <t>69.08</t>
  </si>
  <si>
    <t>198</t>
  </si>
  <si>
    <t>202122120129</t>
  </si>
  <si>
    <t>68.71</t>
  </si>
  <si>
    <t>202122310313</t>
  </si>
  <si>
    <t>3.56</t>
  </si>
  <si>
    <t>68.53</t>
  </si>
  <si>
    <t>200</t>
  </si>
  <si>
    <t>202122110140</t>
  </si>
  <si>
    <t>68.5</t>
  </si>
  <si>
    <t>201</t>
  </si>
  <si>
    <t>202122110214</t>
  </si>
  <si>
    <t>68.49</t>
  </si>
  <si>
    <t>202122110137</t>
  </si>
  <si>
    <t>3.43</t>
  </si>
  <si>
    <t>229</t>
  </si>
  <si>
    <t>68.39</t>
  </si>
  <si>
    <t>203</t>
  </si>
  <si>
    <t>202122310322</t>
  </si>
  <si>
    <t>68.31</t>
  </si>
  <si>
    <t>204</t>
  </si>
  <si>
    <t>202122410127</t>
  </si>
  <si>
    <t>257</t>
  </si>
  <si>
    <t>68.28</t>
  </si>
  <si>
    <t>205</t>
  </si>
  <si>
    <t>202122110206</t>
  </si>
  <si>
    <t>3.32</t>
  </si>
  <si>
    <t>247</t>
  </si>
  <si>
    <t>68.03</t>
  </si>
  <si>
    <t>206</t>
  </si>
  <si>
    <t>202122110239</t>
  </si>
  <si>
    <t>223</t>
  </si>
  <si>
    <t>207</t>
  </si>
  <si>
    <t>202122110232</t>
  </si>
  <si>
    <t>248</t>
  </si>
  <si>
    <t>68.02</t>
  </si>
  <si>
    <t>208</t>
  </si>
  <si>
    <t>202122410121</t>
  </si>
  <si>
    <t>3.2</t>
  </si>
  <si>
    <t>253</t>
  </si>
  <si>
    <t>67.94</t>
  </si>
  <si>
    <t>209</t>
  </si>
  <si>
    <t>202122310126</t>
  </si>
  <si>
    <t>3.26</t>
  </si>
  <si>
    <t>67.91</t>
  </si>
  <si>
    <t>202122110238</t>
  </si>
  <si>
    <t>67.86</t>
  </si>
  <si>
    <t>202122410118</t>
  </si>
  <si>
    <t>3.19</t>
  </si>
  <si>
    <t>256</t>
  </si>
  <si>
    <t>67.85</t>
  </si>
  <si>
    <t>212</t>
  </si>
  <si>
    <t>202122310212</t>
  </si>
  <si>
    <t>67.76</t>
  </si>
  <si>
    <t>213</t>
  </si>
  <si>
    <t>202122110205</t>
  </si>
  <si>
    <t>238</t>
  </si>
  <si>
    <t>67.69</t>
  </si>
  <si>
    <t>214</t>
  </si>
  <si>
    <t>202122310107</t>
  </si>
  <si>
    <t>67.68</t>
  </si>
  <si>
    <t>202122310218</t>
  </si>
  <si>
    <t>67.59</t>
  </si>
  <si>
    <t>216</t>
  </si>
  <si>
    <t>202122120114</t>
  </si>
  <si>
    <t>67.57</t>
  </si>
  <si>
    <t>217</t>
  </si>
  <si>
    <t>202122410220</t>
  </si>
  <si>
    <t>3.04</t>
  </si>
  <si>
    <t>274</t>
  </si>
  <si>
    <t>67.46</t>
  </si>
  <si>
    <t>202122310307</t>
  </si>
  <si>
    <t>3.25</t>
  </si>
  <si>
    <t>67.44</t>
  </si>
  <si>
    <t>202122110135</t>
  </si>
  <si>
    <t>241</t>
  </si>
  <si>
    <t>67.12</t>
  </si>
  <si>
    <t>202122110132</t>
  </si>
  <si>
    <t>3.29</t>
  </si>
  <si>
    <t>202122110215</t>
  </si>
  <si>
    <t>3.24</t>
  </si>
  <si>
    <t>260</t>
  </si>
  <si>
    <t>67.09</t>
  </si>
  <si>
    <t>222</t>
  </si>
  <si>
    <t>202122310231</t>
  </si>
  <si>
    <t>3.15</t>
  </si>
  <si>
    <t>67.07</t>
  </si>
  <si>
    <t>202119110505</t>
  </si>
  <si>
    <t>233</t>
  </si>
  <si>
    <t>67.05</t>
  </si>
  <si>
    <t>202116110103</t>
  </si>
  <si>
    <t>3.4</t>
  </si>
  <si>
    <t>66.81</t>
  </si>
  <si>
    <t>225</t>
  </si>
  <si>
    <t>202122310112</t>
  </si>
  <si>
    <t>66.77</t>
  </si>
  <si>
    <t>226</t>
  </si>
  <si>
    <t>202122310305</t>
  </si>
  <si>
    <t>66.69</t>
  </si>
  <si>
    <t>227</t>
  </si>
  <si>
    <t>202122310211</t>
  </si>
  <si>
    <t>66.61</t>
  </si>
  <si>
    <t>228</t>
  </si>
  <si>
    <t>202122410216</t>
  </si>
  <si>
    <t>3.28</t>
  </si>
  <si>
    <t>66.23</t>
  </si>
  <si>
    <t>202122210221</t>
  </si>
  <si>
    <t>2.98</t>
  </si>
  <si>
    <t>230</t>
  </si>
  <si>
    <t>202122210113</t>
  </si>
  <si>
    <t>3.33</t>
  </si>
  <si>
    <t>66.05</t>
  </si>
  <si>
    <t>231</t>
  </si>
  <si>
    <t>202116210207</t>
  </si>
  <si>
    <t>254</t>
  </si>
  <si>
    <t>66.01</t>
  </si>
  <si>
    <t>232</t>
  </si>
  <si>
    <t>202122410123</t>
  </si>
  <si>
    <t>3.02</t>
  </si>
  <si>
    <t>277</t>
  </si>
  <si>
    <t>202122310108</t>
  </si>
  <si>
    <t>65.9</t>
  </si>
  <si>
    <t>202122410203</t>
  </si>
  <si>
    <t>3.06</t>
  </si>
  <si>
    <t>271</t>
  </si>
  <si>
    <t>65.87</t>
  </si>
  <si>
    <t>235</t>
  </si>
  <si>
    <t>202122410210</t>
  </si>
  <si>
    <t>2.93</t>
  </si>
  <si>
    <t>283</t>
  </si>
  <si>
    <t>65.83</t>
  </si>
  <si>
    <t>236</t>
  </si>
  <si>
    <t>202122310302</t>
  </si>
  <si>
    <t>65.72</t>
  </si>
  <si>
    <t>237</t>
  </si>
  <si>
    <t>202122310318</t>
  </si>
  <si>
    <t>2.99</t>
  </si>
  <si>
    <t>65.67</t>
  </si>
  <si>
    <t>202122120105</t>
  </si>
  <si>
    <t>65.66</t>
  </si>
  <si>
    <t>202122210222</t>
  </si>
  <si>
    <t>65.59</t>
  </si>
  <si>
    <t>240</t>
  </si>
  <si>
    <t>202118710126</t>
  </si>
  <si>
    <t>65.58</t>
  </si>
  <si>
    <t>202122120130</t>
  </si>
  <si>
    <t>3.3</t>
  </si>
  <si>
    <t>65.38</t>
  </si>
  <si>
    <t>242</t>
  </si>
  <si>
    <t>202122310223</t>
  </si>
  <si>
    <t>3.08</t>
  </si>
  <si>
    <t>65.35</t>
  </si>
  <si>
    <t>243</t>
  </si>
  <si>
    <t>202122410228</t>
  </si>
  <si>
    <t>3.17</t>
  </si>
  <si>
    <t>65.29</t>
  </si>
  <si>
    <t>244</t>
  </si>
  <si>
    <t>202122310201</t>
  </si>
  <si>
    <t>65.15</t>
  </si>
  <si>
    <t>245</t>
  </si>
  <si>
    <t>202122410109</t>
  </si>
  <si>
    <t>276</t>
  </si>
  <si>
    <t>65.14</t>
  </si>
  <si>
    <t>246</t>
  </si>
  <si>
    <t>202122210109</t>
  </si>
  <si>
    <t>3.07</t>
  </si>
  <si>
    <t>65.06</t>
  </si>
  <si>
    <t>202122310116</t>
  </si>
  <si>
    <t>65.04</t>
  </si>
  <si>
    <t>202122310315</t>
  </si>
  <si>
    <t>65.03</t>
  </si>
  <si>
    <t>202119110427</t>
  </si>
  <si>
    <t>261</t>
  </si>
  <si>
    <t>250</t>
  </si>
  <si>
    <t>202122310215</t>
  </si>
  <si>
    <t>3.09</t>
  </si>
  <si>
    <t>64.95</t>
  </si>
  <si>
    <t>251</t>
  </si>
  <si>
    <t>202122410113</t>
  </si>
  <si>
    <t>64.92</t>
  </si>
  <si>
    <t>252</t>
  </si>
  <si>
    <t>202122110235</t>
  </si>
  <si>
    <t>3.05</t>
  </si>
  <si>
    <t>288</t>
  </si>
  <si>
    <t>64.78</t>
  </si>
  <si>
    <t>202122110117</t>
  </si>
  <si>
    <t>284</t>
  </si>
  <si>
    <t>64.77</t>
  </si>
  <si>
    <t>202122210212</t>
  </si>
  <si>
    <t>64.66</t>
  </si>
  <si>
    <t>255</t>
  </si>
  <si>
    <t>202122410205</t>
  </si>
  <si>
    <t>2.88</t>
  </si>
  <si>
    <t>286</t>
  </si>
  <si>
    <t>63.72</t>
  </si>
  <si>
    <t>202122120104</t>
  </si>
  <si>
    <t>63.7</t>
  </si>
  <si>
    <t>202122110139</t>
  </si>
  <si>
    <t>3.12</t>
  </si>
  <si>
    <t>278</t>
  </si>
  <si>
    <t>202122110129</t>
  </si>
  <si>
    <t>63.58</t>
  </si>
  <si>
    <t>259</t>
  </si>
  <si>
    <t>202122210104</t>
  </si>
  <si>
    <t>3.22</t>
  </si>
  <si>
    <t>63.56</t>
  </si>
  <si>
    <t>202122110108</t>
  </si>
  <si>
    <t>299</t>
  </si>
  <si>
    <t>63.43</t>
  </si>
  <si>
    <t>202129210525</t>
  </si>
  <si>
    <t>63.22</t>
  </si>
  <si>
    <t>202122110207</t>
  </si>
  <si>
    <t>2.85</t>
  </si>
  <si>
    <t>63.21</t>
  </si>
  <si>
    <t>263</t>
  </si>
  <si>
    <t>202122210115</t>
  </si>
  <si>
    <t>62.79</t>
  </si>
  <si>
    <t>264</t>
  </si>
  <si>
    <t>202122110133</t>
  </si>
  <si>
    <t>62.46</t>
  </si>
  <si>
    <t>265</t>
  </si>
  <si>
    <t>202122310331</t>
  </si>
  <si>
    <t>2.97</t>
  </si>
  <si>
    <t>62.35</t>
  </si>
  <si>
    <t>266</t>
  </si>
  <si>
    <t>202122210215</t>
  </si>
  <si>
    <t>2.82</t>
  </si>
  <si>
    <t>62.32</t>
  </si>
  <si>
    <t>267</t>
  </si>
  <si>
    <t>202122110208</t>
  </si>
  <si>
    <t>297</t>
  </si>
  <si>
    <t>62.19</t>
  </si>
  <si>
    <t>268</t>
  </si>
  <si>
    <t>202122310304</t>
  </si>
  <si>
    <t>3.13</t>
  </si>
  <si>
    <t>62.11</t>
  </si>
  <si>
    <t>269</t>
  </si>
  <si>
    <t>202122410126</t>
  </si>
  <si>
    <t>2.84</t>
  </si>
  <si>
    <t>291</t>
  </si>
  <si>
    <t>62.06</t>
  </si>
  <si>
    <t>270</t>
  </si>
  <si>
    <t>202122310122</t>
  </si>
  <si>
    <t>2.9</t>
  </si>
  <si>
    <t>62.02</t>
  </si>
  <si>
    <t>202122410133</t>
  </si>
  <si>
    <t>2.72</t>
  </si>
  <si>
    <t>301</t>
  </si>
  <si>
    <t>61.97</t>
  </si>
  <si>
    <t>272</t>
  </si>
  <si>
    <t>202122410131</t>
  </si>
  <si>
    <t>2.92</t>
  </si>
  <si>
    <t>285</t>
  </si>
  <si>
    <t>61.93</t>
  </si>
  <si>
    <t>273</t>
  </si>
  <si>
    <t>202122210117</t>
  </si>
  <si>
    <t>2.81</t>
  </si>
  <si>
    <t>61.77</t>
  </si>
  <si>
    <t>202122310202</t>
  </si>
  <si>
    <t>61.75</t>
  </si>
  <si>
    <t>275</t>
  </si>
  <si>
    <t>202122310208</t>
  </si>
  <si>
    <t>61.59</t>
  </si>
  <si>
    <t>202122310219</t>
  </si>
  <si>
    <t>61.58</t>
  </si>
  <si>
    <t>202122410230</t>
  </si>
  <si>
    <t>294</t>
  </si>
  <si>
    <t>61.29</t>
  </si>
  <si>
    <t>202122310124</t>
  </si>
  <si>
    <t>61.01</t>
  </si>
  <si>
    <t>279</t>
  </si>
  <si>
    <t>202122310118</t>
  </si>
  <si>
    <t>60.94</t>
  </si>
  <si>
    <t>280</t>
  </si>
  <si>
    <t>202122410215</t>
  </si>
  <si>
    <t>2.65</t>
  </si>
  <si>
    <t>305</t>
  </si>
  <si>
    <t>60.83</t>
  </si>
  <si>
    <t>281</t>
  </si>
  <si>
    <t>202122120113</t>
  </si>
  <si>
    <t>2.83</t>
  </si>
  <si>
    <t>60.59</t>
  </si>
  <si>
    <t>282</t>
  </si>
  <si>
    <t>202122110125</t>
  </si>
  <si>
    <t>300</t>
  </si>
  <si>
    <t>60.42</t>
  </si>
  <si>
    <t>202122410221</t>
  </si>
  <si>
    <t>2.77</t>
  </si>
  <si>
    <t>60.39</t>
  </si>
  <si>
    <t>202122310130</t>
  </si>
  <si>
    <t>2.89</t>
  </si>
  <si>
    <t>60.25</t>
  </si>
  <si>
    <t>202122410206</t>
  </si>
  <si>
    <t>2.79</t>
  </si>
  <si>
    <t>60.2</t>
  </si>
  <si>
    <t>202122110225</t>
  </si>
  <si>
    <t>59.9</t>
  </si>
  <si>
    <t>287</t>
  </si>
  <si>
    <t>202122410223</t>
  </si>
  <si>
    <t>2.7</t>
  </si>
  <si>
    <t>302</t>
  </si>
  <si>
    <t>59.7</t>
  </si>
  <si>
    <t>202122210102</t>
  </si>
  <si>
    <t>59.29</t>
  </si>
  <si>
    <t>289</t>
  </si>
  <si>
    <t>202122410213</t>
  </si>
  <si>
    <t>2.69</t>
  </si>
  <si>
    <t>303</t>
  </si>
  <si>
    <t>58.87</t>
  </si>
  <si>
    <t>290</t>
  </si>
  <si>
    <t>202122410208</t>
  </si>
  <si>
    <t>2.68</t>
  </si>
  <si>
    <t>304</t>
  </si>
  <si>
    <t>58.31</t>
  </si>
  <si>
    <t>202122210106</t>
  </si>
  <si>
    <t>58.27</t>
  </si>
  <si>
    <t>292</t>
  </si>
  <si>
    <t>202122310207</t>
  </si>
  <si>
    <t>2.56</t>
  </si>
  <si>
    <t>57.93</t>
  </si>
  <si>
    <t>293</t>
  </si>
  <si>
    <t>202122310128</t>
  </si>
  <si>
    <t>2.27</t>
  </si>
  <si>
    <t>57.36</t>
  </si>
  <si>
    <t>202122210120</t>
  </si>
  <si>
    <t>2.55</t>
  </si>
  <si>
    <t>56.14</t>
  </si>
  <si>
    <t>295</t>
  </si>
  <si>
    <t>202122120115</t>
  </si>
  <si>
    <t>2.41</t>
  </si>
  <si>
    <t>296</t>
  </si>
  <si>
    <t>202122410103</t>
  </si>
  <si>
    <t>55.91</t>
  </si>
  <si>
    <t>202122410129</t>
  </si>
  <si>
    <t>2.4</t>
  </si>
  <si>
    <t>55.79</t>
  </si>
  <si>
    <t>298</t>
  </si>
  <si>
    <t>202122110122</t>
  </si>
  <si>
    <t>2.49</t>
  </si>
  <si>
    <t>55.05</t>
  </si>
  <si>
    <t>202122210123</t>
  </si>
  <si>
    <t>53.75</t>
  </si>
  <si>
    <t>201922410416</t>
  </si>
  <si>
    <t>2.21</t>
  </si>
  <si>
    <t>53.3</t>
  </si>
  <si>
    <t>202122310325</t>
  </si>
  <si>
    <t>2.26</t>
  </si>
  <si>
    <t>51.84</t>
  </si>
  <si>
    <t>202122310204</t>
  </si>
  <si>
    <t>2.06</t>
  </si>
  <si>
    <t>51.23</t>
  </si>
  <si>
    <t>202122110228</t>
  </si>
  <si>
    <t>2.13</t>
  </si>
  <si>
    <t>49.83</t>
  </si>
  <si>
    <t>202122410130</t>
  </si>
  <si>
    <t>1.95</t>
  </si>
  <si>
    <t>47.24</t>
  </si>
  <si>
    <t>202122410207</t>
  </si>
  <si>
    <t>43.3</t>
  </si>
  <si>
    <t>306</t>
  </si>
  <si>
    <t>202122110126</t>
  </si>
  <si>
    <t>1.65</t>
  </si>
  <si>
    <t>42.25</t>
  </si>
  <si>
    <t>21生物工程3</t>
  </si>
  <si>
    <t>21生物工程1</t>
  </si>
  <si>
    <t>21包装工程1</t>
  </si>
  <si>
    <t>21食品工程2</t>
  </si>
  <si>
    <t>21食品安全2</t>
  </si>
  <si>
    <t>21食品工程1</t>
  </si>
  <si>
    <t>21生物工程2</t>
  </si>
  <si>
    <t>21食品安全1</t>
  </si>
  <si>
    <t>21包装工程2</t>
  </si>
  <si>
    <t>否</t>
    <phoneticPr fontId="2" type="noConversion"/>
  </si>
  <si>
    <t>学年学期</t>
  </si>
  <si>
    <t>班级</t>
  </si>
  <si>
    <t>2021-2022</t>
  </si>
  <si>
    <t>21食工丁颖班1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</si>
</sst>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10"/>
      <color indexed="8"/>
      <name val="宋体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135;&#21697;/2021&#32423;/&#22823;&#20108;/&#32508;&#27979;/2021-2022&#23398;&#24180;&#32508;&#21512;&#27979;&#35780;&#32467;&#26524;&#65288;1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综测公示信息表"/>
      <sheetName val="名额分配表"/>
      <sheetName val="挂科"/>
      <sheetName val="体测不达标"/>
    </sheetNames>
    <sheetDataSet>
      <sheetData sheetId="0"/>
      <sheetData sheetId="1"/>
      <sheetData sheetId="2">
        <row r="1">
          <cell r="A1" t="str">
            <v>202122210103</v>
          </cell>
          <cell r="B1" t="str">
            <v>陈欣</v>
          </cell>
          <cell r="C1" t="str">
            <v>是</v>
          </cell>
        </row>
        <row r="2">
          <cell r="A2" t="str">
            <v>202122210216</v>
          </cell>
          <cell r="B2" t="str">
            <v>谢东恒</v>
          </cell>
          <cell r="C2" t="str">
            <v>是</v>
          </cell>
        </row>
        <row r="3">
          <cell r="A3" t="str">
            <v>202122210201</v>
          </cell>
          <cell r="B3" t="str">
            <v>冯蔼骏</v>
          </cell>
          <cell r="C3" t="str">
            <v>是</v>
          </cell>
        </row>
        <row r="4">
          <cell r="A4" t="str">
            <v>202122210113</v>
          </cell>
          <cell r="B4" t="str">
            <v>赖景航</v>
          </cell>
          <cell r="C4" t="str">
            <v>是</v>
          </cell>
        </row>
        <row r="5">
          <cell r="A5" t="str">
            <v>202122210222</v>
          </cell>
          <cell r="B5" t="str">
            <v>庄子晨</v>
          </cell>
          <cell r="C5" t="str">
            <v>是</v>
          </cell>
        </row>
        <row r="6">
          <cell r="A6" t="str">
            <v>202122210104</v>
          </cell>
          <cell r="B6" t="str">
            <v>陈梓毅</v>
          </cell>
          <cell r="C6" t="str">
            <v>是</v>
          </cell>
        </row>
        <row r="7">
          <cell r="A7" t="str">
            <v>202122210115</v>
          </cell>
          <cell r="B7" t="str">
            <v>李铭俊</v>
          </cell>
          <cell r="C7" t="str">
            <v>是</v>
          </cell>
        </row>
        <row r="8">
          <cell r="A8" t="str">
            <v>202122210109</v>
          </cell>
          <cell r="B8" t="str">
            <v>贺兰惠</v>
          </cell>
          <cell r="C8" t="str">
            <v>是</v>
          </cell>
        </row>
        <row r="9">
          <cell r="A9" t="str">
            <v>202122210221</v>
          </cell>
          <cell r="B9" t="str">
            <v>周子琨</v>
          </cell>
          <cell r="C9" t="str">
            <v>是</v>
          </cell>
        </row>
        <row r="10">
          <cell r="A10" t="str">
            <v>202122210212</v>
          </cell>
          <cell r="B10" t="str">
            <v>史钰琪</v>
          </cell>
          <cell r="C10" t="str">
            <v>是</v>
          </cell>
        </row>
        <row r="11">
          <cell r="A11" t="str">
            <v>202122210102</v>
          </cell>
          <cell r="B11" t="str">
            <v>陈晓忠</v>
          </cell>
          <cell r="C11" t="str">
            <v>是</v>
          </cell>
        </row>
        <row r="12">
          <cell r="A12" t="str">
            <v>202122210215</v>
          </cell>
          <cell r="B12" t="str">
            <v>吴金晶</v>
          </cell>
          <cell r="C12" t="str">
            <v>是</v>
          </cell>
        </row>
        <row r="13">
          <cell r="A13" t="str">
            <v>202122210117</v>
          </cell>
          <cell r="B13" t="str">
            <v>刘勋</v>
          </cell>
          <cell r="C13" t="str">
            <v>是</v>
          </cell>
        </row>
        <row r="14">
          <cell r="A14" t="str">
            <v>202122210106</v>
          </cell>
          <cell r="B14" t="str">
            <v>甘子乐</v>
          </cell>
          <cell r="C14" t="str">
            <v>是</v>
          </cell>
        </row>
        <row r="15">
          <cell r="A15" t="str">
            <v>202122210120</v>
          </cell>
          <cell r="B15" t="str">
            <v>吴澍</v>
          </cell>
          <cell r="C15" t="str">
            <v>是</v>
          </cell>
        </row>
        <row r="16">
          <cell r="A16" t="str">
            <v>202122210123</v>
          </cell>
          <cell r="B16" t="str">
            <v>周诗慧</v>
          </cell>
          <cell r="C16" t="str">
            <v>是</v>
          </cell>
        </row>
        <row r="17">
          <cell r="A17" t="str">
            <v>202122310125</v>
          </cell>
          <cell r="B17" t="str">
            <v>文言文</v>
          </cell>
          <cell r="C17" t="str">
            <v>是</v>
          </cell>
        </row>
        <row r="18">
          <cell r="A18" t="str">
            <v>202122310324</v>
          </cell>
          <cell r="B18" t="str">
            <v>杨运凡</v>
          </cell>
          <cell r="C18" t="str">
            <v>是</v>
          </cell>
        </row>
        <row r="19">
          <cell r="A19" t="str">
            <v>202122310213</v>
          </cell>
          <cell r="B19" t="str">
            <v>刘杰琪</v>
          </cell>
          <cell r="C19" t="str">
            <v>是</v>
          </cell>
        </row>
        <row r="20">
          <cell r="A20" t="str">
            <v>202122310203</v>
          </cell>
          <cell r="B20" t="str">
            <v>付静文</v>
          </cell>
          <cell r="C20" t="str">
            <v>是</v>
          </cell>
        </row>
        <row r="21">
          <cell r="A21" t="str">
            <v>202122310131</v>
          </cell>
          <cell r="B21" t="str">
            <v>朱伟欣</v>
          </cell>
          <cell r="C21" t="str">
            <v>是</v>
          </cell>
        </row>
        <row r="22">
          <cell r="A22" t="str">
            <v>202122310129</v>
          </cell>
          <cell r="B22" t="str">
            <v>赵雨菡</v>
          </cell>
          <cell r="C22" t="str">
            <v>是</v>
          </cell>
        </row>
        <row r="23">
          <cell r="A23" t="str">
            <v>202122310322</v>
          </cell>
          <cell r="B23" t="str">
            <v>谭俊骅</v>
          </cell>
          <cell r="C23" t="str">
            <v>是</v>
          </cell>
        </row>
        <row r="24">
          <cell r="A24" t="str">
            <v>202122310211</v>
          </cell>
          <cell r="B24" t="str">
            <v>刘海滨</v>
          </cell>
          <cell r="C24" t="str">
            <v>是</v>
          </cell>
        </row>
        <row r="25">
          <cell r="A25" t="str">
            <v>202122310126</v>
          </cell>
          <cell r="B25" t="str">
            <v>谢金名</v>
          </cell>
          <cell r="C25" t="str">
            <v>是</v>
          </cell>
        </row>
        <row r="26">
          <cell r="A26" t="str">
            <v>202122310212</v>
          </cell>
          <cell r="B26" t="str">
            <v>刘汉瑶</v>
          </cell>
          <cell r="C26" t="str">
            <v>是</v>
          </cell>
        </row>
        <row r="27">
          <cell r="A27" t="str">
            <v>202122310307</v>
          </cell>
          <cell r="B27" t="str">
            <v>郭卓文</v>
          </cell>
          <cell r="C27" t="str">
            <v>是</v>
          </cell>
        </row>
        <row r="28">
          <cell r="A28" t="str">
            <v>202122310231</v>
          </cell>
          <cell r="B28" t="str">
            <v>邹慧珊</v>
          </cell>
          <cell r="C28" t="str">
            <v>是</v>
          </cell>
        </row>
        <row r="29">
          <cell r="A29" t="str">
            <v>202122310208</v>
          </cell>
          <cell r="B29" t="str">
            <v>梁锦满</v>
          </cell>
          <cell r="C29" t="str">
            <v>是</v>
          </cell>
        </row>
        <row r="30">
          <cell r="A30" t="str">
            <v>202122310304</v>
          </cell>
          <cell r="B30" t="str">
            <v>戴贞烜</v>
          </cell>
          <cell r="C30" t="str">
            <v>是</v>
          </cell>
        </row>
        <row r="31">
          <cell r="A31" t="str">
            <v>202122310215</v>
          </cell>
          <cell r="B31" t="str">
            <v>梅芷晴</v>
          </cell>
          <cell r="C31" t="str">
            <v>是</v>
          </cell>
        </row>
        <row r="32">
          <cell r="A32" t="str">
            <v>202122310223</v>
          </cell>
          <cell r="B32" t="str">
            <v>严格</v>
          </cell>
          <cell r="C32" t="str">
            <v>是</v>
          </cell>
        </row>
        <row r="33">
          <cell r="A33" t="str">
            <v>202122310202</v>
          </cell>
          <cell r="B33" t="str">
            <v>池俊蓓</v>
          </cell>
          <cell r="C33" t="str">
            <v>是</v>
          </cell>
        </row>
        <row r="34">
          <cell r="A34" t="str">
            <v>202122310219</v>
          </cell>
          <cell r="B34" t="str">
            <v>韦廷锴</v>
          </cell>
          <cell r="C34" t="str">
            <v>是</v>
          </cell>
        </row>
        <row r="35">
          <cell r="A35" t="str">
            <v>202122310201</v>
          </cell>
          <cell r="B35" t="str">
            <v>陈权锋</v>
          </cell>
          <cell r="C35" t="str">
            <v>是</v>
          </cell>
        </row>
        <row r="36">
          <cell r="A36" t="str">
            <v>202122310318</v>
          </cell>
          <cell r="B36" t="str">
            <v>龙春晓</v>
          </cell>
          <cell r="C36" t="str">
            <v>是</v>
          </cell>
        </row>
        <row r="37">
          <cell r="A37" t="str">
            <v>202122310118</v>
          </cell>
          <cell r="B37" t="str">
            <v>林泽锋</v>
          </cell>
          <cell r="C37" t="str">
            <v>是</v>
          </cell>
        </row>
        <row r="38">
          <cell r="A38" t="str">
            <v>202122310116</v>
          </cell>
          <cell r="B38" t="str">
            <v>廖心怡</v>
          </cell>
          <cell r="C38" t="str">
            <v>是</v>
          </cell>
        </row>
        <row r="39">
          <cell r="A39" t="str">
            <v>202122310302</v>
          </cell>
          <cell r="B39" t="str">
            <v>陈珺以</v>
          </cell>
          <cell r="C39" t="str">
            <v>是</v>
          </cell>
        </row>
        <row r="40">
          <cell r="A40" t="str">
            <v>202122310315</v>
          </cell>
          <cell r="B40" t="str">
            <v>梁婉莹</v>
          </cell>
          <cell r="C40" t="str">
            <v>是</v>
          </cell>
        </row>
        <row r="41">
          <cell r="A41" t="str">
            <v>202122310331</v>
          </cell>
          <cell r="B41" t="str">
            <v>朱震隆</v>
          </cell>
          <cell r="C41" t="str">
            <v>是</v>
          </cell>
        </row>
        <row r="42">
          <cell r="A42" t="str">
            <v>202122310122</v>
          </cell>
          <cell r="B42" t="str">
            <v>刘怡</v>
          </cell>
          <cell r="C42" t="str">
            <v>是</v>
          </cell>
        </row>
        <row r="43">
          <cell r="A43" t="str">
            <v>202122310130</v>
          </cell>
          <cell r="B43" t="str">
            <v>周君</v>
          </cell>
          <cell r="C43" t="str">
            <v>是</v>
          </cell>
        </row>
        <row r="44">
          <cell r="A44" t="str">
            <v>202122310124</v>
          </cell>
          <cell r="B44" t="str">
            <v>彭凯斌</v>
          </cell>
          <cell r="C44" t="str">
            <v>是</v>
          </cell>
        </row>
        <row r="45">
          <cell r="A45" t="str">
            <v>202122310207</v>
          </cell>
          <cell r="B45" t="str">
            <v>黄腾达</v>
          </cell>
          <cell r="C45" t="str">
            <v>是</v>
          </cell>
        </row>
        <row r="46">
          <cell r="A46" t="str">
            <v>202122310128</v>
          </cell>
          <cell r="B46" t="str">
            <v>张捷文</v>
          </cell>
          <cell r="C46" t="str">
            <v>是</v>
          </cell>
        </row>
        <row r="47">
          <cell r="A47" t="str">
            <v>202122310325</v>
          </cell>
          <cell r="B47" t="str">
            <v>袁海桁</v>
          </cell>
          <cell r="C47" t="str">
            <v>是</v>
          </cell>
        </row>
        <row r="48">
          <cell r="A48" t="str">
            <v>202122310204</v>
          </cell>
          <cell r="B48" t="str">
            <v>韩添</v>
          </cell>
          <cell r="C48" t="str">
            <v>是</v>
          </cell>
        </row>
        <row r="49">
          <cell r="A49" t="str">
            <v>202022310226</v>
          </cell>
          <cell r="B49" t="str">
            <v>杨晨</v>
          </cell>
          <cell r="C49" t="str">
            <v>是</v>
          </cell>
        </row>
        <row r="50">
          <cell r="A50" t="str">
            <v>202122410226</v>
          </cell>
          <cell r="B50" t="str">
            <v>严香丽</v>
          </cell>
          <cell r="C50" t="str">
            <v>是</v>
          </cell>
        </row>
        <row r="51">
          <cell r="A51" t="str">
            <v>202122410117</v>
          </cell>
          <cell r="B51" t="str">
            <v>麦海锋</v>
          </cell>
          <cell r="C51" t="str">
            <v>是</v>
          </cell>
        </row>
        <row r="52">
          <cell r="A52" t="str">
            <v>202122410110</v>
          </cell>
          <cell r="B52" t="str">
            <v>赖政宇</v>
          </cell>
          <cell r="C52" t="str">
            <v>是</v>
          </cell>
        </row>
        <row r="53">
          <cell r="A53" t="str">
            <v>202122410212</v>
          </cell>
          <cell r="B53" t="str">
            <v>林文奇</v>
          </cell>
          <cell r="C53" t="str">
            <v>是</v>
          </cell>
        </row>
        <row r="54">
          <cell r="A54" t="str">
            <v>202126911205</v>
          </cell>
          <cell r="B54" t="str">
            <v>何曦悦</v>
          </cell>
          <cell r="C54" t="str">
            <v>是</v>
          </cell>
        </row>
        <row r="55">
          <cell r="A55" t="str">
            <v>202122410105</v>
          </cell>
          <cell r="B55" t="str">
            <v>戴惠琳</v>
          </cell>
          <cell r="C55" t="str">
            <v>是</v>
          </cell>
        </row>
        <row r="56">
          <cell r="A56" t="str">
            <v>202122410115</v>
          </cell>
          <cell r="B56" t="str">
            <v>林桐</v>
          </cell>
          <cell r="C56" t="str">
            <v>是</v>
          </cell>
        </row>
        <row r="57">
          <cell r="A57" t="str">
            <v>202122410104</v>
          </cell>
          <cell r="B57" t="str">
            <v>陈始龙</v>
          </cell>
          <cell r="C57" t="str">
            <v>是</v>
          </cell>
        </row>
        <row r="58">
          <cell r="A58" t="str">
            <v>202018710414</v>
          </cell>
          <cell r="B58" t="str">
            <v>梁嘉琪</v>
          </cell>
          <cell r="C58" t="str">
            <v>是</v>
          </cell>
        </row>
        <row r="59">
          <cell r="A59" t="str">
            <v>202122410122</v>
          </cell>
          <cell r="B59" t="str">
            <v>谭好</v>
          </cell>
          <cell r="C59" t="str">
            <v>是</v>
          </cell>
        </row>
        <row r="60">
          <cell r="A60" t="str">
            <v>202122410219</v>
          </cell>
          <cell r="B60" t="str">
            <v>舒沛佳</v>
          </cell>
          <cell r="C60" t="str">
            <v>是</v>
          </cell>
        </row>
        <row r="61">
          <cell r="A61" t="str">
            <v>202122410132</v>
          </cell>
          <cell r="B61" t="str">
            <v>周锦兰</v>
          </cell>
          <cell r="C61" t="str">
            <v>是</v>
          </cell>
        </row>
        <row r="62">
          <cell r="A62" t="str">
            <v>202122410111</v>
          </cell>
          <cell r="B62" t="str">
            <v>李寒萍</v>
          </cell>
          <cell r="C62" t="str">
            <v>是</v>
          </cell>
        </row>
        <row r="63">
          <cell r="A63" t="str">
            <v>202122410218</v>
          </cell>
          <cell r="B63" t="str">
            <v>邱晓冰</v>
          </cell>
          <cell r="C63" t="str">
            <v>是</v>
          </cell>
        </row>
        <row r="64">
          <cell r="A64" t="str">
            <v>202122410119</v>
          </cell>
          <cell r="B64" t="str">
            <v>沈华滢</v>
          </cell>
          <cell r="C64" t="str">
            <v>是</v>
          </cell>
        </row>
        <row r="65">
          <cell r="A65" t="str">
            <v>202116110103</v>
          </cell>
          <cell r="B65" t="str">
            <v>陈尔雅</v>
          </cell>
          <cell r="C65" t="str">
            <v>是</v>
          </cell>
        </row>
        <row r="66">
          <cell r="A66" t="str">
            <v>202122410124</v>
          </cell>
          <cell r="B66" t="str">
            <v>王靖颖</v>
          </cell>
          <cell r="C66" t="str">
            <v>是</v>
          </cell>
        </row>
        <row r="67">
          <cell r="A67" t="str">
            <v>202122410102</v>
          </cell>
          <cell r="B67" t="str">
            <v>陈格</v>
          </cell>
          <cell r="C67" t="str">
            <v>是</v>
          </cell>
        </row>
        <row r="68">
          <cell r="A68" t="str">
            <v>202122410227</v>
          </cell>
          <cell r="B68" t="str">
            <v>杨博</v>
          </cell>
          <cell r="C68" t="str">
            <v>是</v>
          </cell>
        </row>
        <row r="69">
          <cell r="A69" t="str">
            <v>202118710126</v>
          </cell>
          <cell r="B69" t="str">
            <v>张明惠</v>
          </cell>
          <cell r="C69" t="str">
            <v>是</v>
          </cell>
        </row>
        <row r="70">
          <cell r="A70" t="str">
            <v>202122410216</v>
          </cell>
          <cell r="B70" t="str">
            <v>潘铭堃</v>
          </cell>
          <cell r="C70" t="str">
            <v>是</v>
          </cell>
        </row>
        <row r="71">
          <cell r="A71" t="str">
            <v>202122410116</v>
          </cell>
          <cell r="B71" t="str">
            <v>陆嘉仪</v>
          </cell>
          <cell r="C71" t="str">
            <v>是</v>
          </cell>
        </row>
        <row r="72">
          <cell r="A72" t="str">
            <v>202122410113</v>
          </cell>
          <cell r="B72" t="str">
            <v>李映陶</v>
          </cell>
          <cell r="C72" t="str">
            <v>是</v>
          </cell>
        </row>
        <row r="73">
          <cell r="A73" t="str">
            <v>202122410121</v>
          </cell>
          <cell r="B73" t="str">
            <v>孙青原</v>
          </cell>
          <cell r="C73" t="str">
            <v>是</v>
          </cell>
        </row>
        <row r="74">
          <cell r="A74" t="str">
            <v>202116210207</v>
          </cell>
          <cell r="B74" t="str">
            <v>程雪梅</v>
          </cell>
          <cell r="C74" t="str">
            <v>是</v>
          </cell>
        </row>
        <row r="75">
          <cell r="A75" t="str">
            <v>202122410118</v>
          </cell>
          <cell r="B75" t="str">
            <v>盘怡珲</v>
          </cell>
          <cell r="C75" t="str">
            <v>是</v>
          </cell>
        </row>
        <row r="76">
          <cell r="A76" t="str">
            <v>202122410201</v>
          </cell>
          <cell r="B76" t="str">
            <v>陈丹琪</v>
          </cell>
          <cell r="C76" t="str">
            <v>是</v>
          </cell>
        </row>
        <row r="77">
          <cell r="A77" t="str">
            <v>202122410127</v>
          </cell>
          <cell r="B77" t="str">
            <v>吴紫云</v>
          </cell>
          <cell r="C77" t="str">
            <v>是</v>
          </cell>
        </row>
        <row r="78">
          <cell r="A78" t="str">
            <v>202122410228</v>
          </cell>
          <cell r="B78" t="str">
            <v>游铠铭</v>
          </cell>
          <cell r="C78" t="str">
            <v>是</v>
          </cell>
        </row>
        <row r="79">
          <cell r="A79" t="str">
            <v>202119110427</v>
          </cell>
          <cell r="B79" t="str">
            <v>杨艺莎</v>
          </cell>
          <cell r="C79" t="str">
            <v>是</v>
          </cell>
        </row>
        <row r="80">
          <cell r="A80" t="str">
            <v>202122410211</v>
          </cell>
          <cell r="B80" t="str">
            <v>林锦欣</v>
          </cell>
          <cell r="C80" t="str">
            <v>是</v>
          </cell>
        </row>
        <row r="81">
          <cell r="A81" t="str">
            <v>202122410203</v>
          </cell>
          <cell r="B81" t="str">
            <v>陈锐涵</v>
          </cell>
          <cell r="C81" t="str">
            <v>是</v>
          </cell>
        </row>
        <row r="82">
          <cell r="A82" t="str">
            <v>202122410220</v>
          </cell>
          <cell r="B82" t="str">
            <v>孙涵钰</v>
          </cell>
          <cell r="C82" t="str">
            <v>是</v>
          </cell>
        </row>
        <row r="83">
          <cell r="A83" t="str">
            <v>202122410123</v>
          </cell>
          <cell r="B83" t="str">
            <v>涂鑫怡</v>
          </cell>
          <cell r="C83" t="str">
            <v>是</v>
          </cell>
        </row>
        <row r="84">
          <cell r="A84" t="str">
            <v>202122410109</v>
          </cell>
          <cell r="B84" t="str">
            <v>江妍</v>
          </cell>
          <cell r="C84" t="str">
            <v>是</v>
          </cell>
        </row>
        <row r="85">
          <cell r="A85" t="str">
            <v>202122410210</v>
          </cell>
          <cell r="B85" t="str">
            <v>李晓岚</v>
          </cell>
          <cell r="C85" t="str">
            <v>是</v>
          </cell>
        </row>
        <row r="86">
          <cell r="A86" t="str">
            <v>202122410131</v>
          </cell>
          <cell r="B86" t="str">
            <v>张彤</v>
          </cell>
          <cell r="C86" t="str">
            <v>是</v>
          </cell>
        </row>
        <row r="87">
          <cell r="A87" t="str">
            <v>202122410205</v>
          </cell>
          <cell r="B87" t="str">
            <v>邓希文</v>
          </cell>
          <cell r="C87" t="str">
            <v>是</v>
          </cell>
        </row>
        <row r="88">
          <cell r="A88" t="str">
            <v>202122410126</v>
          </cell>
          <cell r="B88" t="str">
            <v>王雪</v>
          </cell>
          <cell r="C88" t="str">
            <v>是</v>
          </cell>
        </row>
        <row r="89">
          <cell r="A89" t="str">
            <v>202122410230</v>
          </cell>
          <cell r="B89" t="str">
            <v>张晴</v>
          </cell>
          <cell r="C89" t="str">
            <v>是</v>
          </cell>
        </row>
        <row r="90">
          <cell r="A90" t="str">
            <v>202122410206</v>
          </cell>
          <cell r="B90" t="str">
            <v>方益虹</v>
          </cell>
          <cell r="C90" t="str">
            <v>是</v>
          </cell>
        </row>
        <row r="91">
          <cell r="A91" t="str">
            <v>202122410207</v>
          </cell>
          <cell r="B91" t="str">
            <v>黄瑶</v>
          </cell>
          <cell r="C91" t="str">
            <v>是</v>
          </cell>
        </row>
        <row r="92">
          <cell r="A92" t="str">
            <v>202122410221</v>
          </cell>
          <cell r="B92" t="str">
            <v>唐子琪</v>
          </cell>
          <cell r="C92" t="str">
            <v>是</v>
          </cell>
        </row>
        <row r="93">
          <cell r="A93" t="str">
            <v>202122410133</v>
          </cell>
          <cell r="B93" t="str">
            <v>周继鹏</v>
          </cell>
          <cell r="C93" t="str">
            <v>是</v>
          </cell>
        </row>
        <row r="94">
          <cell r="A94" t="str">
            <v>202122410223</v>
          </cell>
          <cell r="B94" t="str">
            <v>萧淑玲</v>
          </cell>
          <cell r="C94" t="str">
            <v>是</v>
          </cell>
        </row>
        <row r="95">
          <cell r="A95" t="str">
            <v>202122410213</v>
          </cell>
          <cell r="B95" t="str">
            <v>刘幸柔</v>
          </cell>
          <cell r="C95" t="str">
            <v>是</v>
          </cell>
        </row>
        <row r="96">
          <cell r="A96" t="str">
            <v>202122410208</v>
          </cell>
          <cell r="B96" t="str">
            <v>黎婵</v>
          </cell>
          <cell r="C96" t="str">
            <v>是</v>
          </cell>
        </row>
        <row r="97">
          <cell r="A97" t="str">
            <v>202122410215</v>
          </cell>
          <cell r="B97" t="str">
            <v>罗媛榕</v>
          </cell>
          <cell r="C97" t="str">
            <v>是</v>
          </cell>
        </row>
        <row r="98">
          <cell r="A98" t="str">
            <v>202122410103</v>
          </cell>
          <cell r="B98" t="str">
            <v>陈丽纯</v>
          </cell>
          <cell r="C98" t="str">
            <v>是</v>
          </cell>
        </row>
        <row r="99">
          <cell r="A99" t="str">
            <v>202122410129</v>
          </cell>
          <cell r="B99" t="str">
            <v>张梦娜</v>
          </cell>
          <cell r="C99" t="str">
            <v>是</v>
          </cell>
        </row>
        <row r="100">
          <cell r="A100" t="str">
            <v>201922410416</v>
          </cell>
          <cell r="B100" t="str">
            <v>罗国辉</v>
          </cell>
          <cell r="C100" t="str">
            <v>是</v>
          </cell>
        </row>
        <row r="101">
          <cell r="A101" t="str">
            <v>202122410130</v>
          </cell>
          <cell r="B101" t="str">
            <v>张思钰</v>
          </cell>
          <cell r="C101" t="str">
            <v>是</v>
          </cell>
        </row>
        <row r="102">
          <cell r="A102" t="str">
            <v>202122120118</v>
          </cell>
          <cell r="B102" t="str">
            <v>龙子洋</v>
          </cell>
          <cell r="C102" t="str">
            <v>是</v>
          </cell>
        </row>
        <row r="103">
          <cell r="A103" t="str">
            <v>202122120104</v>
          </cell>
          <cell r="B103" t="str">
            <v>陈君怡</v>
          </cell>
          <cell r="C103" t="str">
            <v>是</v>
          </cell>
        </row>
        <row r="104">
          <cell r="A104" t="str">
            <v>202122120114</v>
          </cell>
          <cell r="B104" t="str">
            <v>梁宇晴</v>
          </cell>
          <cell r="C104" t="str">
            <v>是</v>
          </cell>
        </row>
        <row r="105">
          <cell r="A105" t="str">
            <v>202122120113</v>
          </cell>
          <cell r="B105" t="str">
            <v>梁一帆</v>
          </cell>
          <cell r="C105" t="str">
            <v>是</v>
          </cell>
        </row>
        <row r="106">
          <cell r="A106" t="str">
            <v>202122120115</v>
          </cell>
          <cell r="B106" t="str">
            <v>林瀚粤</v>
          </cell>
          <cell r="C106" t="str">
            <v>是</v>
          </cell>
        </row>
        <row r="107">
          <cell r="A107" t="str">
            <v>202122210107</v>
          </cell>
          <cell r="B107" t="str">
            <v>耿任芊</v>
          </cell>
          <cell r="C107" t="str">
            <v>是</v>
          </cell>
        </row>
        <row r="108">
          <cell r="A108" t="str">
            <v>202122110140</v>
          </cell>
          <cell r="B108" t="str">
            <v>周一羽</v>
          </cell>
          <cell r="C108" t="str">
            <v>是</v>
          </cell>
        </row>
        <row r="109">
          <cell r="A109" t="str">
            <v>202122110227</v>
          </cell>
          <cell r="B109" t="str">
            <v>孙若欣</v>
          </cell>
          <cell r="C109" t="str">
            <v>是</v>
          </cell>
        </row>
        <row r="110">
          <cell r="A110" t="str">
            <v>202122110238</v>
          </cell>
          <cell r="B110" t="str">
            <v>周子皓</v>
          </cell>
          <cell r="C110" t="str">
            <v>是</v>
          </cell>
        </row>
        <row r="111">
          <cell r="A111" t="str">
            <v>202122110231</v>
          </cell>
          <cell r="B111" t="str">
            <v>吴芊桦</v>
          </cell>
          <cell r="C111" t="str">
            <v>是</v>
          </cell>
        </row>
        <row r="112">
          <cell r="A112" t="str">
            <v>202119110505</v>
          </cell>
          <cell r="B112" t="str">
            <v>丁渝</v>
          </cell>
          <cell r="C112" t="str">
            <v>是</v>
          </cell>
        </row>
        <row r="113">
          <cell r="A113" t="str">
            <v>202122110206</v>
          </cell>
          <cell r="B113" t="str">
            <v>关恩怡</v>
          </cell>
          <cell r="C113" t="str">
            <v>是</v>
          </cell>
        </row>
        <row r="114">
          <cell r="A114" t="str">
            <v>202122110132</v>
          </cell>
          <cell r="B114" t="str">
            <v>杨鋆骏</v>
          </cell>
          <cell r="C114" t="str">
            <v>是</v>
          </cell>
        </row>
        <row r="115">
          <cell r="A115" t="str">
            <v>202129210525</v>
          </cell>
          <cell r="B115" t="str">
            <v>张玉芳</v>
          </cell>
          <cell r="C115" t="str">
            <v>是</v>
          </cell>
        </row>
        <row r="116">
          <cell r="A116" t="str">
            <v>202122110133</v>
          </cell>
          <cell r="B116" t="str">
            <v>余宗朗</v>
          </cell>
          <cell r="C116" t="str">
            <v>是</v>
          </cell>
        </row>
        <row r="117">
          <cell r="A117" t="str">
            <v>202122110215</v>
          </cell>
          <cell r="B117" t="str">
            <v>梁斐飞</v>
          </cell>
          <cell r="C117" t="str">
            <v>是</v>
          </cell>
        </row>
        <row r="118">
          <cell r="A118" t="str">
            <v>202122110139</v>
          </cell>
          <cell r="B118" t="str">
            <v>周晓君</v>
          </cell>
          <cell r="C118" t="str">
            <v>是</v>
          </cell>
        </row>
        <row r="119">
          <cell r="A119" t="str">
            <v>202122110117</v>
          </cell>
          <cell r="B119" t="str">
            <v>沈欣昕</v>
          </cell>
          <cell r="C119" t="str">
            <v>是</v>
          </cell>
        </row>
        <row r="120">
          <cell r="A120" t="str">
            <v>202122110235</v>
          </cell>
          <cell r="B120" t="str">
            <v>许多</v>
          </cell>
          <cell r="C120" t="str">
            <v>是</v>
          </cell>
        </row>
        <row r="121">
          <cell r="A121" t="str">
            <v>202122110208</v>
          </cell>
          <cell r="B121" t="str">
            <v>郭策</v>
          </cell>
          <cell r="C121" t="str">
            <v>是</v>
          </cell>
        </row>
        <row r="122">
          <cell r="A122" t="str">
            <v>202122110125</v>
          </cell>
          <cell r="B122" t="str">
            <v>冼倩华</v>
          </cell>
          <cell r="C122" t="str">
            <v>是</v>
          </cell>
        </row>
        <row r="123">
          <cell r="A123" t="str">
            <v>202122110108</v>
          </cell>
          <cell r="B123" t="str">
            <v>蒋咏欣</v>
          </cell>
          <cell r="C123" t="str">
            <v>是</v>
          </cell>
        </row>
        <row r="124">
          <cell r="A124" t="str">
            <v>202122110207</v>
          </cell>
          <cell r="B124" t="str">
            <v>关紫文</v>
          </cell>
          <cell r="C124" t="str">
            <v>是</v>
          </cell>
        </row>
        <row r="125">
          <cell r="A125" t="str">
            <v>202122110225</v>
          </cell>
          <cell r="B125" t="str">
            <v>阮慧琳</v>
          </cell>
          <cell r="C125" t="str">
            <v>是</v>
          </cell>
        </row>
        <row r="126">
          <cell r="A126" t="str">
            <v>202122110122</v>
          </cell>
          <cell r="B126" t="str">
            <v>王重锡</v>
          </cell>
          <cell r="C126" t="str">
            <v>是</v>
          </cell>
        </row>
        <row r="127">
          <cell r="A127" t="str">
            <v>202122110228</v>
          </cell>
          <cell r="B127" t="str">
            <v>唐宏坚</v>
          </cell>
          <cell r="C127" t="str">
            <v>是</v>
          </cell>
        </row>
        <row r="128">
          <cell r="A128" t="str">
            <v>202122110126</v>
          </cell>
          <cell r="B128" t="str">
            <v>谢立骏</v>
          </cell>
          <cell r="C128" t="str">
            <v>是</v>
          </cell>
        </row>
      </sheetData>
      <sheetData sheetId="3">
        <row r="1">
          <cell r="D1" t="str">
            <v>学号</v>
          </cell>
          <cell r="E1" t="str">
            <v>性别</v>
          </cell>
          <cell r="F1" t="str">
            <v>总分</v>
          </cell>
          <cell r="G1" t="str">
            <v>备注</v>
          </cell>
        </row>
        <row r="2">
          <cell r="D2" t="str">
            <v>202122210102</v>
          </cell>
          <cell r="E2" t="str">
            <v>男</v>
          </cell>
          <cell r="F2" t="str">
            <v>63.6</v>
          </cell>
          <cell r="G2" t="str">
            <v>否</v>
          </cell>
        </row>
        <row r="3">
          <cell r="D3" t="str">
            <v>202122210103</v>
          </cell>
          <cell r="E3" t="str">
            <v>女</v>
          </cell>
          <cell r="F3" t="str">
            <v>74.9</v>
          </cell>
          <cell r="G3" t="str">
            <v>否</v>
          </cell>
        </row>
        <row r="4">
          <cell r="D4" t="str">
            <v>202122210104</v>
          </cell>
          <cell r="E4" t="str">
            <v>男</v>
          </cell>
          <cell r="F4" t="str">
            <v>60.7</v>
          </cell>
          <cell r="G4" t="str">
            <v>否</v>
          </cell>
        </row>
        <row r="5">
          <cell r="D5" t="str">
            <v>202122210106</v>
          </cell>
          <cell r="E5" t="str">
            <v>男</v>
          </cell>
          <cell r="F5" t="str">
            <v>60.7</v>
          </cell>
          <cell r="G5" t="str">
            <v>否</v>
          </cell>
        </row>
        <row r="6">
          <cell r="D6" t="str">
            <v>202122210108</v>
          </cell>
          <cell r="E6" t="str">
            <v>女</v>
          </cell>
          <cell r="F6" t="str">
            <v>69.8</v>
          </cell>
          <cell r="G6" t="str">
            <v>否</v>
          </cell>
        </row>
        <row r="7">
          <cell r="D7" t="str">
            <v>202122210109</v>
          </cell>
          <cell r="E7" t="str">
            <v>女</v>
          </cell>
          <cell r="F7" t="str">
            <v>78.7</v>
          </cell>
          <cell r="G7" t="str">
            <v>否</v>
          </cell>
        </row>
        <row r="8">
          <cell r="D8" t="str">
            <v>202122210110</v>
          </cell>
          <cell r="E8" t="str">
            <v>男</v>
          </cell>
          <cell r="F8" t="str">
            <v>70.3</v>
          </cell>
          <cell r="G8" t="str">
            <v>否</v>
          </cell>
        </row>
        <row r="9">
          <cell r="E9" t="str">
            <v>女</v>
          </cell>
          <cell r="F9" t="str">
            <v>84.9</v>
          </cell>
          <cell r="G9" t="str">
            <v>是</v>
          </cell>
        </row>
        <row r="10">
          <cell r="D10" t="str">
            <v>202122210113</v>
          </cell>
          <cell r="E10" t="str">
            <v>男</v>
          </cell>
          <cell r="F10" t="str">
            <v>63.7</v>
          </cell>
          <cell r="G10" t="str">
            <v>否</v>
          </cell>
        </row>
        <row r="11">
          <cell r="D11" t="str">
            <v>202122210114</v>
          </cell>
          <cell r="E11" t="str">
            <v>男</v>
          </cell>
          <cell r="F11" t="str">
            <v>61.3</v>
          </cell>
          <cell r="G11" t="str">
            <v>否</v>
          </cell>
        </row>
        <row r="12">
          <cell r="D12" t="str">
            <v>202122210115</v>
          </cell>
          <cell r="E12" t="str">
            <v>男</v>
          </cell>
          <cell r="F12" t="str">
            <v>55.7</v>
          </cell>
          <cell r="G12" t="str">
            <v>否</v>
          </cell>
        </row>
        <row r="13">
          <cell r="D13" t="str">
            <v>202122210116</v>
          </cell>
          <cell r="E13" t="str">
            <v>女</v>
          </cell>
          <cell r="F13" t="str">
            <v>62.8</v>
          </cell>
          <cell r="G13" t="str">
            <v>否</v>
          </cell>
        </row>
        <row r="14">
          <cell r="D14" t="str">
            <v>202122210117</v>
          </cell>
          <cell r="E14" t="str">
            <v>男</v>
          </cell>
          <cell r="F14" t="str">
            <v>77.6</v>
          </cell>
          <cell r="G14" t="str">
            <v>否</v>
          </cell>
        </row>
        <row r="15">
          <cell r="E15" t="str">
            <v>男</v>
          </cell>
          <cell r="F15" t="str">
            <v>84.3</v>
          </cell>
          <cell r="G15" t="str">
            <v>是</v>
          </cell>
        </row>
        <row r="16">
          <cell r="E16" t="str">
            <v>女</v>
          </cell>
          <cell r="F16" t="str">
            <v>94.6</v>
          </cell>
          <cell r="G16" t="str">
            <v>是</v>
          </cell>
        </row>
        <row r="17">
          <cell r="D17" t="str">
            <v>202122210120</v>
          </cell>
          <cell r="E17" t="str">
            <v>男</v>
          </cell>
          <cell r="F17" t="str">
            <v>60.7</v>
          </cell>
          <cell r="G17" t="str">
            <v>否</v>
          </cell>
        </row>
        <row r="18">
          <cell r="D18" t="str">
            <v>202122210121</v>
          </cell>
          <cell r="E18" t="str">
            <v>男</v>
          </cell>
          <cell r="F18" t="str">
            <v>65.1</v>
          </cell>
          <cell r="G18" t="str">
            <v>否</v>
          </cell>
        </row>
        <row r="19">
          <cell r="D19" t="str">
            <v>202122210122</v>
          </cell>
          <cell r="E19" t="str">
            <v>男</v>
          </cell>
          <cell r="F19" t="str">
            <v>72.1</v>
          </cell>
          <cell r="G19" t="str">
            <v>否</v>
          </cell>
        </row>
        <row r="20">
          <cell r="E20" t="str">
            <v>女</v>
          </cell>
          <cell r="F20" t="str">
            <v>86.8</v>
          </cell>
          <cell r="G20" t="str">
            <v>是</v>
          </cell>
        </row>
        <row r="21">
          <cell r="D21" t="str">
            <v>202122210201</v>
          </cell>
          <cell r="E21" t="str">
            <v>男</v>
          </cell>
          <cell r="F21" t="str">
            <v>73.0</v>
          </cell>
          <cell r="G21" t="str">
            <v>否</v>
          </cell>
        </row>
        <row r="22">
          <cell r="D22" t="str">
            <v>202122210202</v>
          </cell>
          <cell r="E22" t="str">
            <v>男</v>
          </cell>
          <cell r="F22" t="str">
            <v>74.8</v>
          </cell>
          <cell r="G22" t="str">
            <v>否</v>
          </cell>
        </row>
        <row r="23">
          <cell r="D23" t="str">
            <v>202122210203</v>
          </cell>
          <cell r="E23" t="str">
            <v>男</v>
          </cell>
          <cell r="F23" t="str">
            <v>63.2</v>
          </cell>
          <cell r="G23" t="str">
            <v>否</v>
          </cell>
        </row>
        <row r="24">
          <cell r="D24" t="e">
            <v>#N/A</v>
          </cell>
          <cell r="E24" t="str">
            <v>女</v>
          </cell>
          <cell r="G24" t="str">
            <v>否</v>
          </cell>
        </row>
        <row r="25">
          <cell r="D25" t="str">
            <v>202122210205</v>
          </cell>
          <cell r="E25" t="str">
            <v>男</v>
          </cell>
          <cell r="F25" t="str">
            <v>74.6</v>
          </cell>
          <cell r="G25" t="str">
            <v>否</v>
          </cell>
        </row>
        <row r="26">
          <cell r="D26" t="str">
            <v>202122210206</v>
          </cell>
          <cell r="E26" t="str">
            <v>女</v>
          </cell>
          <cell r="F26" t="str">
            <v>73.9</v>
          </cell>
          <cell r="G26" t="str">
            <v>否</v>
          </cell>
        </row>
        <row r="27">
          <cell r="D27" t="str">
            <v>202122210207</v>
          </cell>
          <cell r="E27" t="str">
            <v>女</v>
          </cell>
          <cell r="F27" t="str">
            <v>77.7</v>
          </cell>
          <cell r="G27" t="str">
            <v>否</v>
          </cell>
        </row>
        <row r="28">
          <cell r="D28" t="str">
            <v>202122210208</v>
          </cell>
          <cell r="E28" t="str">
            <v>男</v>
          </cell>
          <cell r="F28" t="str">
            <v>53.0</v>
          </cell>
          <cell r="G28" t="str">
            <v>否</v>
          </cell>
        </row>
        <row r="29">
          <cell r="E29" t="str">
            <v>男</v>
          </cell>
          <cell r="F29" t="str">
            <v>80.8</v>
          </cell>
          <cell r="G29" t="str">
            <v>是</v>
          </cell>
        </row>
        <row r="30">
          <cell r="E30" t="str">
            <v>女</v>
          </cell>
          <cell r="F30" t="str">
            <v>83.9</v>
          </cell>
          <cell r="G30" t="str">
            <v>是</v>
          </cell>
        </row>
        <row r="31">
          <cell r="D31" t="str">
            <v>202122210212</v>
          </cell>
          <cell r="E31" t="str">
            <v>女</v>
          </cell>
          <cell r="F31" t="str">
            <v>65.0</v>
          </cell>
          <cell r="G31" t="str">
            <v>否</v>
          </cell>
        </row>
        <row r="32">
          <cell r="E32" t="str">
            <v>男</v>
          </cell>
          <cell r="F32" t="str">
            <v>82.0</v>
          </cell>
          <cell r="G32" t="str">
            <v>是</v>
          </cell>
        </row>
        <row r="33">
          <cell r="E33" t="str">
            <v>女</v>
          </cell>
          <cell r="F33" t="str">
            <v>82.8</v>
          </cell>
          <cell r="G33" t="str">
            <v>是</v>
          </cell>
        </row>
        <row r="34">
          <cell r="E34" t="str">
            <v>女</v>
          </cell>
          <cell r="F34" t="str">
            <v>81.7</v>
          </cell>
          <cell r="G34" t="str">
            <v>是</v>
          </cell>
        </row>
        <row r="35">
          <cell r="D35" t="str">
            <v>202122210216</v>
          </cell>
          <cell r="E35" t="str">
            <v>男</v>
          </cell>
          <cell r="F35" t="str">
            <v>60.3</v>
          </cell>
          <cell r="G35" t="str">
            <v>否</v>
          </cell>
        </row>
        <row r="36">
          <cell r="D36" t="str">
            <v>202122210217</v>
          </cell>
          <cell r="E36" t="str">
            <v>男</v>
          </cell>
          <cell r="F36" t="str">
            <v>75.8</v>
          </cell>
          <cell r="G36" t="str">
            <v>否</v>
          </cell>
        </row>
        <row r="37">
          <cell r="D37" t="str">
            <v>202122210218</v>
          </cell>
          <cell r="E37" t="str">
            <v>男</v>
          </cell>
          <cell r="F37" t="str">
            <v>69.8</v>
          </cell>
          <cell r="G37" t="str">
            <v>否</v>
          </cell>
        </row>
        <row r="38">
          <cell r="D38" t="e">
            <v>#N/A</v>
          </cell>
          <cell r="E38" t="str">
            <v>男</v>
          </cell>
          <cell r="F38" t="str">
            <v>61.7</v>
          </cell>
          <cell r="G38" t="str">
            <v>否</v>
          </cell>
        </row>
        <row r="39">
          <cell r="E39" t="str">
            <v>女</v>
          </cell>
          <cell r="F39" t="str">
            <v>85.2</v>
          </cell>
          <cell r="G39" t="str">
            <v>是</v>
          </cell>
        </row>
        <row r="40">
          <cell r="D40" t="str">
            <v>202122210222</v>
          </cell>
          <cell r="E40" t="str">
            <v>男</v>
          </cell>
          <cell r="F40" t="str">
            <v>73.1</v>
          </cell>
          <cell r="G40" t="str">
            <v>否</v>
          </cell>
        </row>
        <row r="41">
          <cell r="D41" t="e">
            <v>#N/A</v>
          </cell>
          <cell r="E41" t="str">
            <v>男</v>
          </cell>
          <cell r="G41" t="str">
            <v>否</v>
          </cell>
        </row>
        <row r="42">
          <cell r="D42" t="e">
            <v>#N/A</v>
          </cell>
          <cell r="E42" t="str">
            <v>男</v>
          </cell>
          <cell r="G42" t="str">
            <v>否</v>
          </cell>
        </row>
        <row r="43">
          <cell r="D43" t="str">
            <v>202122310101</v>
          </cell>
          <cell r="E43" t="str">
            <v>男</v>
          </cell>
          <cell r="F43" t="str">
            <v>72.2</v>
          </cell>
          <cell r="G43" t="str">
            <v>否</v>
          </cell>
        </row>
        <row r="44">
          <cell r="D44" t="str">
            <v>202122310103</v>
          </cell>
          <cell r="E44" t="str">
            <v>女</v>
          </cell>
          <cell r="F44" t="str">
            <v>73.6</v>
          </cell>
          <cell r="G44" t="str">
            <v>否</v>
          </cell>
        </row>
        <row r="45">
          <cell r="D45" t="str">
            <v>202122310104</v>
          </cell>
          <cell r="E45" t="str">
            <v>男</v>
          </cell>
          <cell r="F45" t="str">
            <v>66.8</v>
          </cell>
          <cell r="G45" t="str">
            <v>否</v>
          </cell>
        </row>
        <row r="46">
          <cell r="D46" t="e">
            <v>#N/A</v>
          </cell>
          <cell r="E46" t="str">
            <v>女</v>
          </cell>
          <cell r="G46" t="str">
            <v>否</v>
          </cell>
        </row>
        <row r="47">
          <cell r="D47" t="str">
            <v>202122310107</v>
          </cell>
          <cell r="E47" t="str">
            <v>男</v>
          </cell>
          <cell r="F47" t="str">
            <v>61.1</v>
          </cell>
          <cell r="G47" t="str">
            <v>否</v>
          </cell>
        </row>
        <row r="48">
          <cell r="D48" t="str">
            <v>202122310108</v>
          </cell>
          <cell r="E48" t="str">
            <v>男</v>
          </cell>
          <cell r="F48" t="str">
            <v>77.8</v>
          </cell>
          <cell r="G48" t="str">
            <v>否</v>
          </cell>
        </row>
        <row r="49">
          <cell r="D49" t="str">
            <v>202122310109</v>
          </cell>
          <cell r="E49" t="str">
            <v>男</v>
          </cell>
          <cell r="F49" t="str">
            <v>63.6</v>
          </cell>
          <cell r="G49" t="str">
            <v>否</v>
          </cell>
        </row>
        <row r="50">
          <cell r="D50" t="str">
            <v>202122310110</v>
          </cell>
          <cell r="E50" t="str">
            <v>女</v>
          </cell>
          <cell r="F50" t="str">
            <v>77.8</v>
          </cell>
          <cell r="G50" t="str">
            <v>否</v>
          </cell>
        </row>
        <row r="51">
          <cell r="D51" t="str">
            <v>202122310111</v>
          </cell>
          <cell r="E51" t="str">
            <v>男</v>
          </cell>
          <cell r="F51" t="str">
            <v>60.9</v>
          </cell>
          <cell r="G51" t="str">
            <v>否</v>
          </cell>
        </row>
        <row r="52">
          <cell r="D52" t="str">
            <v>202122310112</v>
          </cell>
          <cell r="E52" t="str">
            <v>男</v>
          </cell>
          <cell r="F52" t="str">
            <v>67.5</v>
          </cell>
          <cell r="G52" t="str">
            <v>否</v>
          </cell>
        </row>
        <row r="53">
          <cell r="E53" t="str">
            <v>女</v>
          </cell>
          <cell r="F53" t="str">
            <v>85.6</v>
          </cell>
          <cell r="G53" t="str">
            <v>是</v>
          </cell>
        </row>
        <row r="54">
          <cell r="D54" t="str">
            <v>202122310117</v>
          </cell>
          <cell r="E54" t="str">
            <v>男</v>
          </cell>
          <cell r="F54" t="str">
            <v>64.0</v>
          </cell>
          <cell r="G54" t="str">
            <v>否</v>
          </cell>
        </row>
        <row r="55">
          <cell r="D55" t="str">
            <v>202122310118</v>
          </cell>
          <cell r="E55" t="str">
            <v>男</v>
          </cell>
          <cell r="F55" t="str">
            <v>61.8</v>
          </cell>
          <cell r="G55" t="str">
            <v>否</v>
          </cell>
        </row>
        <row r="56">
          <cell r="E56" t="str">
            <v>男</v>
          </cell>
          <cell r="F56" t="str">
            <v>81.1</v>
          </cell>
          <cell r="G56" t="str">
            <v>是</v>
          </cell>
        </row>
        <row r="57">
          <cell r="D57" t="str">
            <v>202122310120</v>
          </cell>
          <cell r="E57" t="str">
            <v>女</v>
          </cell>
          <cell r="F57" t="str">
            <v>70.4</v>
          </cell>
          <cell r="G57" t="str">
            <v>否</v>
          </cell>
        </row>
        <row r="58">
          <cell r="E58" t="str">
            <v>女</v>
          </cell>
          <cell r="F58" t="str">
            <v>86.0</v>
          </cell>
          <cell r="G58" t="str">
            <v>是</v>
          </cell>
        </row>
        <row r="59">
          <cell r="D59" t="str">
            <v>202122310124</v>
          </cell>
          <cell r="E59" t="str">
            <v>男</v>
          </cell>
          <cell r="F59" t="str">
            <v>66.9</v>
          </cell>
          <cell r="G59" t="str">
            <v>否</v>
          </cell>
        </row>
        <row r="60">
          <cell r="E60" t="str">
            <v>女</v>
          </cell>
          <cell r="F60" t="str">
            <v>81.0</v>
          </cell>
          <cell r="G60" t="str">
            <v>是</v>
          </cell>
        </row>
        <row r="61">
          <cell r="E61" t="str">
            <v>男</v>
          </cell>
          <cell r="F61" t="str">
            <v>81.0</v>
          </cell>
          <cell r="G61" t="str">
            <v>是</v>
          </cell>
        </row>
        <row r="62">
          <cell r="E62" t="str">
            <v>女</v>
          </cell>
          <cell r="F62" t="str">
            <v>84.5</v>
          </cell>
          <cell r="G62" t="str">
            <v>是</v>
          </cell>
        </row>
        <row r="63">
          <cell r="D63" t="str">
            <v>202122310128</v>
          </cell>
          <cell r="E63" t="str">
            <v>女</v>
          </cell>
          <cell r="F63" t="str">
            <v>76.2</v>
          </cell>
          <cell r="G63" t="str">
            <v>否</v>
          </cell>
        </row>
        <row r="64">
          <cell r="D64" t="str">
            <v>202122310129</v>
          </cell>
          <cell r="E64" t="str">
            <v>女</v>
          </cell>
          <cell r="F64" t="str">
            <v>73.8</v>
          </cell>
          <cell r="G64" t="str">
            <v>否</v>
          </cell>
        </row>
        <row r="65">
          <cell r="D65" t="str">
            <v>202122310130</v>
          </cell>
          <cell r="E65" t="str">
            <v>男</v>
          </cell>
          <cell r="F65" t="str">
            <v>65.1</v>
          </cell>
          <cell r="G65" t="str">
            <v>否</v>
          </cell>
        </row>
        <row r="66">
          <cell r="E66" t="str">
            <v>女</v>
          </cell>
          <cell r="F66" t="str">
            <v>84.3</v>
          </cell>
          <cell r="G66" t="str">
            <v>是</v>
          </cell>
        </row>
        <row r="67">
          <cell r="D67" t="str">
            <v>202122310201</v>
          </cell>
          <cell r="E67" t="str">
            <v>男</v>
          </cell>
          <cell r="F67" t="str">
            <v>68.9</v>
          </cell>
          <cell r="G67" t="str">
            <v>否</v>
          </cell>
        </row>
        <row r="68">
          <cell r="D68" t="str">
            <v>202122310202</v>
          </cell>
          <cell r="E68" t="str">
            <v>男</v>
          </cell>
          <cell r="F68" t="str">
            <v>74.0</v>
          </cell>
          <cell r="G68" t="str">
            <v>否</v>
          </cell>
        </row>
        <row r="69">
          <cell r="E69" t="str">
            <v>女</v>
          </cell>
          <cell r="F69" t="str">
            <v>82.9</v>
          </cell>
          <cell r="G69" t="str">
            <v>是</v>
          </cell>
        </row>
        <row r="70">
          <cell r="D70" t="str">
            <v>202122310204</v>
          </cell>
          <cell r="E70" t="str">
            <v>男</v>
          </cell>
          <cell r="F70" t="str">
            <v>60.2</v>
          </cell>
          <cell r="G70" t="str">
            <v>否</v>
          </cell>
        </row>
        <row r="71">
          <cell r="E71" t="str">
            <v>女</v>
          </cell>
          <cell r="F71" t="str">
            <v>87.3</v>
          </cell>
          <cell r="G71" t="str">
            <v>是</v>
          </cell>
        </row>
        <row r="72">
          <cell r="D72" t="str">
            <v>202122310206</v>
          </cell>
          <cell r="E72" t="str">
            <v>女</v>
          </cell>
          <cell r="F72" t="str">
            <v>77.6</v>
          </cell>
          <cell r="G72" t="str">
            <v>否</v>
          </cell>
        </row>
        <row r="73">
          <cell r="D73" t="str">
            <v>202122310207</v>
          </cell>
          <cell r="E73" t="str">
            <v>男</v>
          </cell>
          <cell r="F73" t="str">
            <v>57.2</v>
          </cell>
          <cell r="G73" t="str">
            <v>否</v>
          </cell>
        </row>
        <row r="74">
          <cell r="D74" t="str">
            <v>202122310208</v>
          </cell>
          <cell r="E74" t="str">
            <v>男</v>
          </cell>
          <cell r="F74" t="str">
            <v>73.5</v>
          </cell>
          <cell r="G74" t="str">
            <v>否</v>
          </cell>
        </row>
        <row r="75">
          <cell r="E75" t="str">
            <v>男</v>
          </cell>
          <cell r="F75" t="str">
            <v>80.5</v>
          </cell>
          <cell r="G75" t="str">
            <v>是</v>
          </cell>
        </row>
        <row r="76">
          <cell r="D76" t="str">
            <v>202122310210</v>
          </cell>
          <cell r="E76" t="str">
            <v>女</v>
          </cell>
          <cell r="F76" t="str">
            <v>70.3</v>
          </cell>
          <cell r="G76" t="str">
            <v>否</v>
          </cell>
        </row>
        <row r="77">
          <cell r="D77" t="str">
            <v>202122310211</v>
          </cell>
          <cell r="E77" t="str">
            <v>男</v>
          </cell>
          <cell r="F77" t="str">
            <v>75.2</v>
          </cell>
          <cell r="G77" t="str">
            <v>否</v>
          </cell>
        </row>
        <row r="78">
          <cell r="E78" t="str">
            <v>女</v>
          </cell>
          <cell r="F78" t="str">
            <v>86.6</v>
          </cell>
          <cell r="G78" t="str">
            <v>是</v>
          </cell>
        </row>
        <row r="79">
          <cell r="D79" t="str">
            <v>202122310213</v>
          </cell>
          <cell r="E79" t="str">
            <v>女</v>
          </cell>
          <cell r="F79" t="str">
            <v>74.2</v>
          </cell>
          <cell r="G79" t="str">
            <v>否</v>
          </cell>
        </row>
        <row r="80">
          <cell r="D80" t="str">
            <v>202122310214</v>
          </cell>
          <cell r="E80" t="str">
            <v>女</v>
          </cell>
          <cell r="F80" t="str">
            <v>64.9</v>
          </cell>
          <cell r="G80" t="str">
            <v>否</v>
          </cell>
        </row>
        <row r="81">
          <cell r="D81" t="str">
            <v>202122310215</v>
          </cell>
          <cell r="E81" t="str">
            <v>女</v>
          </cell>
          <cell r="F81" t="str">
            <v>78.6</v>
          </cell>
          <cell r="G81" t="str">
            <v>否</v>
          </cell>
        </row>
        <row r="82">
          <cell r="D82" t="str">
            <v>202122310216</v>
          </cell>
          <cell r="E82" t="str">
            <v>男</v>
          </cell>
          <cell r="F82" t="str">
            <v>66.8</v>
          </cell>
          <cell r="G82" t="str">
            <v>否</v>
          </cell>
        </row>
        <row r="83">
          <cell r="D83" t="str">
            <v>202122310217</v>
          </cell>
          <cell r="E83" t="str">
            <v>女</v>
          </cell>
          <cell r="F83" t="str">
            <v>79.1</v>
          </cell>
          <cell r="G83" t="str">
            <v>否</v>
          </cell>
        </row>
        <row r="84">
          <cell r="D84" t="str">
            <v>202122310218</v>
          </cell>
          <cell r="E84" t="str">
            <v>男</v>
          </cell>
          <cell r="F84" t="str">
            <v>57.2</v>
          </cell>
          <cell r="G84" t="str">
            <v>否</v>
          </cell>
        </row>
        <row r="85">
          <cell r="D85" t="str">
            <v>202122310219</v>
          </cell>
          <cell r="E85" t="str">
            <v>男</v>
          </cell>
          <cell r="F85" t="str">
            <v>68.2</v>
          </cell>
          <cell r="G85" t="str">
            <v>否</v>
          </cell>
        </row>
        <row r="86">
          <cell r="D86" t="str">
            <v>202122310220</v>
          </cell>
          <cell r="E86" t="str">
            <v>女</v>
          </cell>
          <cell r="F86" t="str">
            <v>72.7</v>
          </cell>
          <cell r="G86" t="str">
            <v>否</v>
          </cell>
        </row>
        <row r="87">
          <cell r="D87" t="str">
            <v>202122310222</v>
          </cell>
          <cell r="E87" t="str">
            <v>女</v>
          </cell>
          <cell r="F87" t="str">
            <v>69.1</v>
          </cell>
          <cell r="G87" t="str">
            <v>否</v>
          </cell>
        </row>
        <row r="88">
          <cell r="D88" t="str">
            <v>202122310223</v>
          </cell>
          <cell r="E88" t="str">
            <v>女</v>
          </cell>
          <cell r="F88" t="str">
            <v>71.9</v>
          </cell>
          <cell r="G88" t="str">
            <v>否</v>
          </cell>
        </row>
        <row r="89">
          <cell r="D89" t="str">
            <v>202122310226</v>
          </cell>
          <cell r="E89" t="str">
            <v>男</v>
          </cell>
          <cell r="F89" t="str">
            <v>71.1</v>
          </cell>
          <cell r="G89" t="str">
            <v>否</v>
          </cell>
        </row>
        <row r="90">
          <cell r="D90" t="str">
            <v>202122310227</v>
          </cell>
          <cell r="E90" t="str">
            <v>女</v>
          </cell>
          <cell r="F90" t="str">
            <v>免测</v>
          </cell>
          <cell r="G90" t="str">
            <v>免测</v>
          </cell>
        </row>
        <row r="91">
          <cell r="D91" t="str">
            <v>202122310228</v>
          </cell>
          <cell r="E91" t="str">
            <v>女</v>
          </cell>
          <cell r="F91" t="str">
            <v>78.5</v>
          </cell>
          <cell r="G91" t="str">
            <v>否</v>
          </cell>
        </row>
        <row r="92">
          <cell r="E92" t="str">
            <v>男</v>
          </cell>
          <cell r="F92" t="str">
            <v>89.2</v>
          </cell>
          <cell r="G92" t="str">
            <v>是</v>
          </cell>
        </row>
        <row r="93">
          <cell r="D93" t="str">
            <v>202122310230</v>
          </cell>
          <cell r="E93" t="str">
            <v>男</v>
          </cell>
          <cell r="F93" t="str">
            <v>69.7</v>
          </cell>
          <cell r="G93" t="str">
            <v>否</v>
          </cell>
        </row>
        <row r="94">
          <cell r="D94" t="str">
            <v>202122310231</v>
          </cell>
          <cell r="E94" t="str">
            <v>女</v>
          </cell>
          <cell r="F94" t="str">
            <v>73.4</v>
          </cell>
          <cell r="G94" t="str">
            <v>否</v>
          </cell>
        </row>
        <row r="95">
          <cell r="D95" t="str">
            <v>202122310301</v>
          </cell>
          <cell r="E95" t="str">
            <v>男</v>
          </cell>
          <cell r="F95" t="str">
            <v>73.0</v>
          </cell>
          <cell r="G95" t="str">
            <v>否</v>
          </cell>
        </row>
        <row r="96">
          <cell r="D96" t="str">
            <v>202122310302</v>
          </cell>
          <cell r="E96" t="str">
            <v>男</v>
          </cell>
          <cell r="F96" t="str">
            <v>68.8</v>
          </cell>
          <cell r="G96" t="str">
            <v>否</v>
          </cell>
        </row>
        <row r="97">
          <cell r="E97" t="str">
            <v>女</v>
          </cell>
          <cell r="F97" t="str">
            <v>83.1</v>
          </cell>
          <cell r="G97" t="str">
            <v>是</v>
          </cell>
        </row>
        <row r="98">
          <cell r="D98" t="str">
            <v>202122310304</v>
          </cell>
          <cell r="E98" t="str">
            <v>男</v>
          </cell>
          <cell r="F98" t="str">
            <v>68.3</v>
          </cell>
          <cell r="G98" t="str">
            <v>否</v>
          </cell>
        </row>
        <row r="99">
          <cell r="D99" t="str">
            <v>202122310305</v>
          </cell>
          <cell r="E99" t="str">
            <v>男</v>
          </cell>
          <cell r="F99" t="str">
            <v>67.0</v>
          </cell>
          <cell r="G99" t="str">
            <v>否</v>
          </cell>
        </row>
        <row r="100">
          <cell r="E100" t="str">
            <v>男</v>
          </cell>
          <cell r="F100" t="str">
            <v>81.2</v>
          </cell>
          <cell r="G100" t="str">
            <v>是</v>
          </cell>
        </row>
        <row r="101">
          <cell r="D101" t="str">
            <v>202122310307</v>
          </cell>
          <cell r="E101" t="str">
            <v>女</v>
          </cell>
          <cell r="F101" t="str">
            <v>76.0</v>
          </cell>
          <cell r="G101" t="str">
            <v>否</v>
          </cell>
        </row>
        <row r="102">
          <cell r="E102" t="str">
            <v>女</v>
          </cell>
          <cell r="F102" t="str">
            <v>80.1</v>
          </cell>
          <cell r="G102" t="str">
            <v>是</v>
          </cell>
        </row>
        <row r="103">
          <cell r="E103" t="str">
            <v>男</v>
          </cell>
          <cell r="F103" t="str">
            <v>80.2</v>
          </cell>
          <cell r="G103" t="str">
            <v>是</v>
          </cell>
        </row>
        <row r="104">
          <cell r="D104" t="str">
            <v>202122310310</v>
          </cell>
          <cell r="E104" t="str">
            <v>女</v>
          </cell>
          <cell r="F104" t="str">
            <v>69.0</v>
          </cell>
          <cell r="G104" t="str">
            <v>否</v>
          </cell>
        </row>
        <row r="105">
          <cell r="D105" t="str">
            <v>202122310311</v>
          </cell>
          <cell r="E105" t="str">
            <v>男</v>
          </cell>
          <cell r="F105" t="str">
            <v>74.4</v>
          </cell>
          <cell r="G105" t="str">
            <v>否</v>
          </cell>
        </row>
        <row r="106">
          <cell r="E106" t="str">
            <v>女</v>
          </cell>
          <cell r="F106" t="str">
            <v>80.3</v>
          </cell>
          <cell r="G106" t="str">
            <v>是</v>
          </cell>
        </row>
        <row r="107">
          <cell r="D107" t="str">
            <v>202122310313</v>
          </cell>
          <cell r="E107" t="str">
            <v>男</v>
          </cell>
          <cell r="F107" t="str">
            <v>60.9</v>
          </cell>
          <cell r="G107" t="str">
            <v>否</v>
          </cell>
        </row>
        <row r="108">
          <cell r="E108" t="str">
            <v>女</v>
          </cell>
          <cell r="F108" t="str">
            <v>80.6</v>
          </cell>
          <cell r="G108" t="str">
            <v>是</v>
          </cell>
        </row>
        <row r="109">
          <cell r="E109" t="str">
            <v>女</v>
          </cell>
          <cell r="F109" t="str">
            <v>81.6</v>
          </cell>
          <cell r="G109" t="str">
            <v>是</v>
          </cell>
        </row>
        <row r="110">
          <cell r="D110" t="str">
            <v>202122310316</v>
          </cell>
          <cell r="E110" t="str">
            <v>男</v>
          </cell>
          <cell r="F110" t="str">
            <v>75.6</v>
          </cell>
          <cell r="G110" t="str">
            <v>否</v>
          </cell>
        </row>
        <row r="111">
          <cell r="D111" t="str">
            <v>202122310318</v>
          </cell>
          <cell r="E111" t="str">
            <v>女</v>
          </cell>
          <cell r="F111" t="str">
            <v>75.7</v>
          </cell>
          <cell r="G111" t="str">
            <v>否</v>
          </cell>
        </row>
        <row r="112">
          <cell r="E112" t="str">
            <v>男</v>
          </cell>
          <cell r="F112" t="str">
            <v>86.5</v>
          </cell>
          <cell r="G112" t="str">
            <v>是</v>
          </cell>
        </row>
        <row r="113">
          <cell r="D113" t="str">
            <v>202122310320</v>
          </cell>
          <cell r="E113" t="str">
            <v>女</v>
          </cell>
          <cell r="F113" t="str">
            <v>免测</v>
          </cell>
          <cell r="G113" t="str">
            <v>免测</v>
          </cell>
        </row>
        <row r="114">
          <cell r="E114" t="str">
            <v>女</v>
          </cell>
          <cell r="F114" t="str">
            <v>81.0</v>
          </cell>
          <cell r="G114" t="str">
            <v>是</v>
          </cell>
        </row>
        <row r="115">
          <cell r="D115" t="str">
            <v>202122310322</v>
          </cell>
          <cell r="E115" t="str">
            <v>男</v>
          </cell>
          <cell r="F115" t="str">
            <v>76.0</v>
          </cell>
          <cell r="G115" t="str">
            <v>否</v>
          </cell>
        </row>
        <row r="116">
          <cell r="E116" t="str">
            <v>男</v>
          </cell>
          <cell r="F116" t="str">
            <v>80.0</v>
          </cell>
          <cell r="G116" t="str">
            <v>是</v>
          </cell>
        </row>
        <row r="117">
          <cell r="E117" t="str">
            <v>女</v>
          </cell>
          <cell r="F117" t="str">
            <v>93.8</v>
          </cell>
          <cell r="G117" t="str">
            <v>是</v>
          </cell>
        </row>
        <row r="118">
          <cell r="D118" t="str">
            <v>202122310325</v>
          </cell>
          <cell r="E118" t="str">
            <v>男</v>
          </cell>
          <cell r="F118" t="str">
            <v>64.2</v>
          </cell>
          <cell r="G118" t="str">
            <v>否</v>
          </cell>
        </row>
        <row r="119">
          <cell r="E119" t="str">
            <v>女</v>
          </cell>
          <cell r="F119" t="str">
            <v>93.0</v>
          </cell>
          <cell r="G119" t="str">
            <v>是</v>
          </cell>
        </row>
        <row r="120">
          <cell r="E120" t="str">
            <v>女</v>
          </cell>
          <cell r="F120" t="str">
            <v>82.2</v>
          </cell>
          <cell r="G120" t="str">
            <v>是</v>
          </cell>
        </row>
        <row r="121">
          <cell r="D121" t="str">
            <v>202122310329</v>
          </cell>
          <cell r="E121" t="str">
            <v>女</v>
          </cell>
          <cell r="F121" t="str">
            <v>免测</v>
          </cell>
          <cell r="G121" t="str">
            <v>免测</v>
          </cell>
        </row>
        <row r="122">
          <cell r="D122" t="str">
            <v>202122310330</v>
          </cell>
          <cell r="E122" t="str">
            <v>男</v>
          </cell>
          <cell r="F122" t="str">
            <v>53.3</v>
          </cell>
          <cell r="G122" t="str">
            <v>否</v>
          </cell>
        </row>
        <row r="123">
          <cell r="D123" t="str">
            <v>202122310331</v>
          </cell>
          <cell r="E123" t="str">
            <v>男</v>
          </cell>
          <cell r="F123" t="str">
            <v>68.4</v>
          </cell>
          <cell r="G123" t="str">
            <v>否</v>
          </cell>
        </row>
        <row r="124">
          <cell r="D124" t="e">
            <v>#N/A</v>
          </cell>
          <cell r="E124" t="str">
            <v>女</v>
          </cell>
          <cell r="G124" t="str">
            <v>否</v>
          </cell>
        </row>
        <row r="125">
          <cell r="D125" t="str">
            <v>202113210525</v>
          </cell>
          <cell r="E125" t="str">
            <v>女</v>
          </cell>
          <cell r="F125" t="str">
            <v>75.9</v>
          </cell>
          <cell r="G125" t="str">
            <v>否</v>
          </cell>
        </row>
        <row r="126">
          <cell r="D126" t="str">
            <v>202116210212</v>
          </cell>
          <cell r="E126" t="str">
            <v>男</v>
          </cell>
          <cell r="F126" t="str">
            <v>73.6</v>
          </cell>
          <cell r="G126" t="str">
            <v>否</v>
          </cell>
        </row>
        <row r="127">
          <cell r="D127" t="str">
            <v>202118410129</v>
          </cell>
          <cell r="E127" t="str">
            <v>女</v>
          </cell>
          <cell r="F127" t="str">
            <v>70.7</v>
          </cell>
          <cell r="G127" t="str">
            <v>否</v>
          </cell>
        </row>
        <row r="128">
          <cell r="D128" t="str">
            <v>202122110101</v>
          </cell>
          <cell r="E128" t="str">
            <v>男</v>
          </cell>
          <cell r="F128" t="str">
            <v>61.9</v>
          </cell>
          <cell r="G128" t="str">
            <v>否</v>
          </cell>
        </row>
        <row r="129">
          <cell r="E129" t="str">
            <v>女</v>
          </cell>
          <cell r="F129" t="str">
            <v>83.2</v>
          </cell>
          <cell r="G129" t="str">
            <v>是</v>
          </cell>
        </row>
        <row r="130">
          <cell r="E130" t="str">
            <v>男</v>
          </cell>
          <cell r="F130" t="str">
            <v>80.0</v>
          </cell>
          <cell r="G130" t="str">
            <v>是</v>
          </cell>
        </row>
        <row r="131">
          <cell r="D131" t="str">
            <v>202122110104</v>
          </cell>
          <cell r="E131" t="str">
            <v>女</v>
          </cell>
          <cell r="F131" t="str">
            <v>70.2</v>
          </cell>
          <cell r="G131" t="str">
            <v>否</v>
          </cell>
        </row>
        <row r="132">
          <cell r="D132" t="str">
            <v>202122110105</v>
          </cell>
          <cell r="E132" t="str">
            <v>女</v>
          </cell>
          <cell r="F132" t="str">
            <v>68.2</v>
          </cell>
          <cell r="G132" t="str">
            <v>否</v>
          </cell>
        </row>
        <row r="133">
          <cell r="D133" t="str">
            <v>202122110106</v>
          </cell>
          <cell r="E133" t="str">
            <v>男</v>
          </cell>
          <cell r="F133" t="str">
            <v>68.3</v>
          </cell>
          <cell r="G133" t="str">
            <v>否</v>
          </cell>
        </row>
        <row r="134">
          <cell r="D134" t="str">
            <v>202122110107</v>
          </cell>
          <cell r="E134" t="str">
            <v>女</v>
          </cell>
          <cell r="F134" t="str">
            <v>64.0</v>
          </cell>
          <cell r="G134" t="str">
            <v>否</v>
          </cell>
        </row>
        <row r="135">
          <cell r="D135" t="str">
            <v>202122110108</v>
          </cell>
          <cell r="E135" t="str">
            <v>女</v>
          </cell>
          <cell r="F135" t="str">
            <v>62.0</v>
          </cell>
          <cell r="G135" t="str">
            <v>否</v>
          </cell>
        </row>
        <row r="136">
          <cell r="D136" t="str">
            <v>202122110109</v>
          </cell>
          <cell r="E136" t="str">
            <v>女</v>
          </cell>
          <cell r="F136" t="str">
            <v>74.3</v>
          </cell>
          <cell r="G136" t="str">
            <v>否</v>
          </cell>
        </row>
        <row r="137">
          <cell r="D137" t="str">
            <v>202122110110</v>
          </cell>
          <cell r="E137" t="str">
            <v>女</v>
          </cell>
          <cell r="F137" t="str">
            <v>79.4</v>
          </cell>
          <cell r="G137" t="str">
            <v>否</v>
          </cell>
        </row>
        <row r="138">
          <cell r="D138" t="str">
            <v>202122110111</v>
          </cell>
          <cell r="E138" t="str">
            <v>男</v>
          </cell>
          <cell r="F138" t="str">
            <v>75.7</v>
          </cell>
          <cell r="G138" t="str">
            <v>否</v>
          </cell>
        </row>
        <row r="139">
          <cell r="D139" t="str">
            <v>202122110112</v>
          </cell>
          <cell r="E139" t="str">
            <v>女</v>
          </cell>
          <cell r="F139" t="str">
            <v>67.5</v>
          </cell>
          <cell r="G139" t="str">
            <v>否</v>
          </cell>
        </row>
        <row r="140">
          <cell r="D140" t="str">
            <v>202122110113</v>
          </cell>
          <cell r="E140" t="str">
            <v>女</v>
          </cell>
          <cell r="F140" t="str">
            <v>76.8</v>
          </cell>
          <cell r="G140" t="str">
            <v>否</v>
          </cell>
        </row>
        <row r="141">
          <cell r="D141" t="str">
            <v>202122110114</v>
          </cell>
          <cell r="E141" t="str">
            <v>女</v>
          </cell>
          <cell r="F141" t="str">
            <v>67.3</v>
          </cell>
          <cell r="G141" t="str">
            <v>否</v>
          </cell>
        </row>
        <row r="142">
          <cell r="E142" t="str">
            <v>女</v>
          </cell>
          <cell r="F142" t="str">
            <v>91.2</v>
          </cell>
          <cell r="G142" t="str">
            <v>是</v>
          </cell>
        </row>
        <row r="143">
          <cell r="D143" t="str">
            <v>202122110116</v>
          </cell>
          <cell r="E143" t="str">
            <v>女</v>
          </cell>
          <cell r="F143" t="str">
            <v>77.2</v>
          </cell>
          <cell r="G143" t="str">
            <v>否</v>
          </cell>
        </row>
        <row r="144">
          <cell r="D144" t="str">
            <v>202122110117</v>
          </cell>
          <cell r="E144" t="str">
            <v>女</v>
          </cell>
          <cell r="F144" t="str">
            <v>73.1</v>
          </cell>
          <cell r="G144" t="str">
            <v>否</v>
          </cell>
        </row>
        <row r="145">
          <cell r="D145" t="str">
            <v>202122110118</v>
          </cell>
          <cell r="E145" t="str">
            <v>男</v>
          </cell>
          <cell r="F145" t="str">
            <v>54.6</v>
          </cell>
          <cell r="G145" t="str">
            <v>否</v>
          </cell>
        </row>
        <row r="146">
          <cell r="D146" t="str">
            <v>202122110119</v>
          </cell>
          <cell r="E146" t="str">
            <v>女</v>
          </cell>
          <cell r="F146" t="str">
            <v>78.2</v>
          </cell>
          <cell r="G146" t="str">
            <v>否</v>
          </cell>
        </row>
        <row r="147">
          <cell r="D147" t="str">
            <v>202122110120</v>
          </cell>
          <cell r="E147" t="str">
            <v>男</v>
          </cell>
          <cell r="F147" t="str">
            <v>64.6</v>
          </cell>
          <cell r="G147" t="str">
            <v>否</v>
          </cell>
        </row>
        <row r="148">
          <cell r="D148" t="str">
            <v>202122110121</v>
          </cell>
          <cell r="E148" t="str">
            <v>男</v>
          </cell>
          <cell r="F148" t="str">
            <v>71.2</v>
          </cell>
          <cell r="G148" t="str">
            <v>否</v>
          </cell>
        </row>
        <row r="149">
          <cell r="D149" t="str">
            <v>202122110122</v>
          </cell>
          <cell r="E149" t="str">
            <v>男</v>
          </cell>
          <cell r="F149" t="str">
            <v>70.8</v>
          </cell>
          <cell r="G149" t="str">
            <v>否</v>
          </cell>
        </row>
        <row r="150">
          <cell r="E150" t="str">
            <v>男</v>
          </cell>
          <cell r="F150" t="str">
            <v>80.4</v>
          </cell>
          <cell r="G150" t="str">
            <v>是</v>
          </cell>
        </row>
        <row r="151">
          <cell r="E151" t="str">
            <v>男</v>
          </cell>
          <cell r="F151" t="str">
            <v>86.1</v>
          </cell>
          <cell r="G151" t="str">
            <v>是</v>
          </cell>
        </row>
        <row r="152">
          <cell r="D152" t="str">
            <v>202122110125</v>
          </cell>
          <cell r="E152" t="str">
            <v>女</v>
          </cell>
          <cell r="F152" t="str">
            <v>68.3</v>
          </cell>
          <cell r="G152" t="str">
            <v>否</v>
          </cell>
        </row>
        <row r="153">
          <cell r="D153" t="str">
            <v>202122110126</v>
          </cell>
          <cell r="E153" t="str">
            <v>男</v>
          </cell>
          <cell r="F153" t="str">
            <v>64.5</v>
          </cell>
          <cell r="G153" t="str">
            <v>否</v>
          </cell>
        </row>
        <row r="154">
          <cell r="D154" t="str">
            <v>202122110127</v>
          </cell>
          <cell r="E154" t="str">
            <v>女</v>
          </cell>
          <cell r="F154" t="str">
            <v>64.8</v>
          </cell>
          <cell r="G154" t="str">
            <v>否</v>
          </cell>
        </row>
        <row r="155">
          <cell r="E155" t="str">
            <v>男</v>
          </cell>
          <cell r="F155" t="str">
            <v>80.6</v>
          </cell>
          <cell r="G155" t="str">
            <v>是</v>
          </cell>
        </row>
        <row r="156">
          <cell r="D156" t="str">
            <v>202122110129</v>
          </cell>
          <cell r="E156" t="str">
            <v>男</v>
          </cell>
          <cell r="F156" t="str">
            <v>77.2</v>
          </cell>
          <cell r="G156" t="str">
            <v>否</v>
          </cell>
        </row>
        <row r="157">
          <cell r="D157" t="str">
            <v>202122110130</v>
          </cell>
          <cell r="E157" t="str">
            <v>女</v>
          </cell>
          <cell r="F157" t="str">
            <v>79.1</v>
          </cell>
          <cell r="G157" t="str">
            <v>否</v>
          </cell>
        </row>
        <row r="158">
          <cell r="E158" t="str">
            <v>男</v>
          </cell>
          <cell r="F158" t="str">
            <v>83.0</v>
          </cell>
          <cell r="G158" t="str">
            <v>是</v>
          </cell>
        </row>
        <row r="159">
          <cell r="D159" t="str">
            <v>202122110133</v>
          </cell>
          <cell r="E159" t="str">
            <v>男</v>
          </cell>
          <cell r="F159" t="str">
            <v>70.0</v>
          </cell>
          <cell r="G159" t="str">
            <v>否</v>
          </cell>
        </row>
        <row r="160">
          <cell r="D160" t="str">
            <v>202122110134</v>
          </cell>
          <cell r="E160" t="str">
            <v>女</v>
          </cell>
          <cell r="F160" t="str">
            <v>69.0</v>
          </cell>
          <cell r="G160" t="str">
            <v>否</v>
          </cell>
        </row>
        <row r="161">
          <cell r="D161" t="str">
            <v>202122110135</v>
          </cell>
          <cell r="E161" t="str">
            <v>女</v>
          </cell>
          <cell r="F161" t="str">
            <v>76.8</v>
          </cell>
          <cell r="G161" t="str">
            <v>否</v>
          </cell>
        </row>
        <row r="162">
          <cell r="D162" t="str">
            <v>202122110136</v>
          </cell>
          <cell r="E162" t="str">
            <v>女</v>
          </cell>
          <cell r="F162" t="str">
            <v>78.2</v>
          </cell>
          <cell r="G162" t="str">
            <v>否</v>
          </cell>
        </row>
        <row r="163">
          <cell r="D163" t="str">
            <v>202122110137</v>
          </cell>
          <cell r="E163" t="str">
            <v>女</v>
          </cell>
          <cell r="F163" t="str">
            <v>77.4</v>
          </cell>
          <cell r="G163" t="str">
            <v>否</v>
          </cell>
        </row>
        <row r="164">
          <cell r="E164" t="str">
            <v>女</v>
          </cell>
          <cell r="F164" t="str">
            <v>84.7</v>
          </cell>
          <cell r="G164" t="str">
            <v>是</v>
          </cell>
        </row>
        <row r="165">
          <cell r="D165" t="str">
            <v>202122110139</v>
          </cell>
          <cell r="E165" t="str">
            <v>女</v>
          </cell>
          <cell r="F165" t="str">
            <v>72.7</v>
          </cell>
          <cell r="G165" t="str">
            <v>否</v>
          </cell>
        </row>
        <row r="166">
          <cell r="D166" t="str">
            <v>202122110140</v>
          </cell>
          <cell r="E166" t="str">
            <v>男</v>
          </cell>
          <cell r="F166" t="str">
            <v>77.6</v>
          </cell>
          <cell r="G166" t="str">
            <v>否</v>
          </cell>
        </row>
        <row r="167">
          <cell r="D167" t="str">
            <v>202122210107</v>
          </cell>
          <cell r="E167" t="str">
            <v>男</v>
          </cell>
          <cell r="F167" t="str">
            <v>70.8</v>
          </cell>
          <cell r="G167" t="str">
            <v>否</v>
          </cell>
        </row>
        <row r="168">
          <cell r="E168" t="str">
            <v>女</v>
          </cell>
          <cell r="F168" t="str">
            <v>83.3</v>
          </cell>
          <cell r="G168" t="str">
            <v>是</v>
          </cell>
        </row>
        <row r="169">
          <cell r="E169" t="str">
            <v>女</v>
          </cell>
          <cell r="F169" t="str">
            <v>81.1</v>
          </cell>
          <cell r="G169" t="str">
            <v>是</v>
          </cell>
        </row>
        <row r="170">
          <cell r="E170" t="str">
            <v>女</v>
          </cell>
          <cell r="F170" t="str">
            <v>88.1</v>
          </cell>
          <cell r="G170" t="str">
            <v>是</v>
          </cell>
        </row>
        <row r="171">
          <cell r="D171" t="str">
            <v>202122110202</v>
          </cell>
          <cell r="E171" t="str">
            <v>男</v>
          </cell>
          <cell r="F171" t="str">
            <v>64.4</v>
          </cell>
          <cell r="G171" t="str">
            <v>否</v>
          </cell>
        </row>
        <row r="172">
          <cell r="D172" t="str">
            <v>202122110203</v>
          </cell>
          <cell r="E172" t="str">
            <v>女</v>
          </cell>
          <cell r="F172" t="str">
            <v>71.5</v>
          </cell>
          <cell r="G172" t="str">
            <v>否</v>
          </cell>
        </row>
        <row r="173">
          <cell r="D173" t="str">
            <v>202122110204</v>
          </cell>
          <cell r="E173" t="str">
            <v>女</v>
          </cell>
          <cell r="F173" t="str">
            <v>74.7</v>
          </cell>
          <cell r="G173" t="str">
            <v>否</v>
          </cell>
        </row>
        <row r="174">
          <cell r="D174" t="str">
            <v>202122110205</v>
          </cell>
          <cell r="E174" t="str">
            <v>男</v>
          </cell>
          <cell r="F174" t="str">
            <v>61.5</v>
          </cell>
          <cell r="G174" t="str">
            <v>否</v>
          </cell>
        </row>
        <row r="175">
          <cell r="E175" t="str">
            <v>女</v>
          </cell>
          <cell r="F175" t="str">
            <v>84.5</v>
          </cell>
          <cell r="G175" t="str">
            <v>是</v>
          </cell>
        </row>
        <row r="176">
          <cell r="D176" t="str">
            <v>202122110207</v>
          </cell>
          <cell r="E176" t="str">
            <v>女</v>
          </cell>
          <cell r="F176" t="str">
            <v>78.2</v>
          </cell>
          <cell r="G176" t="str">
            <v>否</v>
          </cell>
        </row>
        <row r="177">
          <cell r="D177" t="str">
            <v>202122110208</v>
          </cell>
          <cell r="E177" t="str">
            <v>男</v>
          </cell>
          <cell r="F177" t="str">
            <v>76.4</v>
          </cell>
          <cell r="G177" t="str">
            <v>否</v>
          </cell>
        </row>
        <row r="178">
          <cell r="D178" t="str">
            <v>202122110210</v>
          </cell>
          <cell r="E178" t="str">
            <v>男</v>
          </cell>
          <cell r="F178" t="str">
            <v>72.2</v>
          </cell>
          <cell r="G178" t="str">
            <v>否</v>
          </cell>
        </row>
        <row r="179">
          <cell r="D179" t="str">
            <v>202122110212</v>
          </cell>
          <cell r="E179" t="str">
            <v>女</v>
          </cell>
          <cell r="F179" t="str">
            <v>66.1</v>
          </cell>
          <cell r="G179" t="str">
            <v>否</v>
          </cell>
        </row>
        <row r="180">
          <cell r="D180" t="str">
            <v>202122110213</v>
          </cell>
          <cell r="E180" t="str">
            <v>女</v>
          </cell>
          <cell r="F180" t="str">
            <v>74.7</v>
          </cell>
          <cell r="G180" t="str">
            <v>否</v>
          </cell>
        </row>
        <row r="181">
          <cell r="D181" t="str">
            <v>202122110214</v>
          </cell>
          <cell r="E181" t="str">
            <v>女</v>
          </cell>
          <cell r="F181" t="str">
            <v>78.3</v>
          </cell>
          <cell r="G181" t="str">
            <v>否</v>
          </cell>
        </row>
        <row r="182">
          <cell r="D182" t="str">
            <v>202122110215</v>
          </cell>
          <cell r="E182" t="str">
            <v>女</v>
          </cell>
          <cell r="F182" t="str">
            <v>74.6</v>
          </cell>
          <cell r="G182" t="str">
            <v>否</v>
          </cell>
        </row>
        <row r="183">
          <cell r="D183" t="str">
            <v>202122110216</v>
          </cell>
          <cell r="E183" t="str">
            <v>男</v>
          </cell>
          <cell r="F183" t="str">
            <v>63.7</v>
          </cell>
          <cell r="G183" t="str">
            <v>否</v>
          </cell>
        </row>
        <row r="184">
          <cell r="D184" t="str">
            <v>202122110217</v>
          </cell>
          <cell r="E184" t="str">
            <v>男</v>
          </cell>
          <cell r="F184" t="str">
            <v>63.4</v>
          </cell>
          <cell r="G184" t="str">
            <v>否</v>
          </cell>
        </row>
        <row r="185">
          <cell r="D185" t="str">
            <v>202122110218</v>
          </cell>
          <cell r="E185" t="str">
            <v>男</v>
          </cell>
          <cell r="F185" t="str">
            <v>71.8</v>
          </cell>
          <cell r="G185" t="str">
            <v>否</v>
          </cell>
        </row>
        <row r="186">
          <cell r="E186" t="str">
            <v>女</v>
          </cell>
          <cell r="F186" t="str">
            <v>81.6</v>
          </cell>
          <cell r="G186" t="str">
            <v>是</v>
          </cell>
        </row>
        <row r="187">
          <cell r="D187" t="str">
            <v>202122110220</v>
          </cell>
          <cell r="E187" t="str">
            <v>男</v>
          </cell>
          <cell r="F187" t="str">
            <v>71.2</v>
          </cell>
          <cell r="G187" t="str">
            <v>否</v>
          </cell>
        </row>
        <row r="188">
          <cell r="E188" t="str">
            <v>女</v>
          </cell>
          <cell r="F188" t="str">
            <v>85.5</v>
          </cell>
          <cell r="G188" t="str">
            <v>是</v>
          </cell>
        </row>
        <row r="189">
          <cell r="E189" t="str">
            <v>女</v>
          </cell>
          <cell r="F189" t="str">
            <v>83.7</v>
          </cell>
          <cell r="G189" t="str">
            <v>是</v>
          </cell>
        </row>
        <row r="190">
          <cell r="D190" t="str">
            <v>202122110223</v>
          </cell>
          <cell r="E190" t="str">
            <v>女</v>
          </cell>
          <cell r="F190" t="str">
            <v>72.6</v>
          </cell>
          <cell r="G190" t="str">
            <v>否</v>
          </cell>
        </row>
        <row r="191">
          <cell r="D191" t="str">
            <v>202122110224</v>
          </cell>
          <cell r="E191" t="str">
            <v>女</v>
          </cell>
          <cell r="F191" t="str">
            <v>76.5</v>
          </cell>
          <cell r="G191" t="str">
            <v>否</v>
          </cell>
        </row>
        <row r="192">
          <cell r="D192" t="str">
            <v>202122110225</v>
          </cell>
          <cell r="E192" t="str">
            <v>女</v>
          </cell>
          <cell r="F192" t="str">
            <v>65.7</v>
          </cell>
          <cell r="G192" t="str">
            <v>否</v>
          </cell>
        </row>
        <row r="193">
          <cell r="D193" t="str">
            <v>202122110226</v>
          </cell>
          <cell r="E193" t="str">
            <v>男</v>
          </cell>
          <cell r="F193" t="str">
            <v>72.4</v>
          </cell>
          <cell r="G193" t="str">
            <v>否</v>
          </cell>
        </row>
        <row r="194">
          <cell r="D194" t="str">
            <v>202122110227</v>
          </cell>
          <cell r="E194" t="str">
            <v>女</v>
          </cell>
          <cell r="F194" t="str">
            <v>77.5</v>
          </cell>
          <cell r="G194" t="str">
            <v>否</v>
          </cell>
        </row>
        <row r="195">
          <cell r="D195" t="str">
            <v>202122110228</v>
          </cell>
          <cell r="E195" t="str">
            <v>男</v>
          </cell>
          <cell r="F195" t="str">
            <v>60.9</v>
          </cell>
          <cell r="G195" t="str">
            <v>否</v>
          </cell>
        </row>
        <row r="196">
          <cell r="E196" t="str">
            <v>男</v>
          </cell>
          <cell r="F196" t="str">
            <v>80.5</v>
          </cell>
          <cell r="G196" t="str">
            <v>是</v>
          </cell>
        </row>
        <row r="197">
          <cell r="E197" t="str">
            <v>女</v>
          </cell>
          <cell r="F197" t="str">
            <v>80.9</v>
          </cell>
          <cell r="G197" t="str">
            <v>是</v>
          </cell>
        </row>
        <row r="198">
          <cell r="E198" t="str">
            <v>女</v>
          </cell>
          <cell r="F198" t="str">
            <v>82.0</v>
          </cell>
          <cell r="G198" t="str">
            <v>是</v>
          </cell>
        </row>
        <row r="199">
          <cell r="D199" t="str">
            <v>202122110232</v>
          </cell>
          <cell r="E199" t="str">
            <v>女</v>
          </cell>
          <cell r="F199" t="str">
            <v>63.3</v>
          </cell>
          <cell r="G199" t="str">
            <v>否</v>
          </cell>
        </row>
        <row r="200">
          <cell r="D200" t="str">
            <v>202122110233</v>
          </cell>
          <cell r="E200" t="str">
            <v>女</v>
          </cell>
          <cell r="F200" t="str">
            <v>76.3</v>
          </cell>
          <cell r="G200" t="str">
            <v>否</v>
          </cell>
        </row>
        <row r="201">
          <cell r="E201" t="str">
            <v>男</v>
          </cell>
          <cell r="F201" t="str">
            <v>84.6</v>
          </cell>
          <cell r="G201" t="str">
            <v>是</v>
          </cell>
        </row>
        <row r="202">
          <cell r="E202" t="str">
            <v>女</v>
          </cell>
          <cell r="F202" t="str">
            <v>82.7</v>
          </cell>
          <cell r="G202" t="str">
            <v>是</v>
          </cell>
        </row>
        <row r="203">
          <cell r="D203" t="str">
            <v>202122110236</v>
          </cell>
          <cell r="E203" t="str">
            <v>男</v>
          </cell>
          <cell r="F203" t="str">
            <v>76.7</v>
          </cell>
          <cell r="G203" t="str">
            <v>否</v>
          </cell>
        </row>
        <row r="204">
          <cell r="E204" t="str">
            <v>女</v>
          </cell>
          <cell r="F204" t="str">
            <v>81.3</v>
          </cell>
          <cell r="G204" t="str">
            <v>是</v>
          </cell>
        </row>
        <row r="205">
          <cell r="D205" t="str">
            <v>202122110238</v>
          </cell>
          <cell r="E205" t="str">
            <v>男</v>
          </cell>
          <cell r="F205" t="str">
            <v>76.4</v>
          </cell>
          <cell r="G205" t="str">
            <v>否</v>
          </cell>
        </row>
        <row r="206">
          <cell r="D206" t="str">
            <v>202122110239</v>
          </cell>
          <cell r="E206" t="str">
            <v>男</v>
          </cell>
          <cell r="F206" t="str">
            <v>72.1</v>
          </cell>
          <cell r="G206" t="str">
            <v>否</v>
          </cell>
        </row>
        <row r="207">
          <cell r="E207" t="str">
            <v>女</v>
          </cell>
          <cell r="F207" t="str">
            <v>83.0</v>
          </cell>
          <cell r="G207" t="str">
            <v>是</v>
          </cell>
        </row>
        <row r="208">
          <cell r="D208" t="str">
            <v>202129210123</v>
          </cell>
          <cell r="E208" t="str">
            <v>女</v>
          </cell>
          <cell r="F208" t="str">
            <v>75.6</v>
          </cell>
          <cell r="G208" t="str">
            <v>否</v>
          </cell>
        </row>
        <row r="209">
          <cell r="E209" t="str">
            <v>女</v>
          </cell>
          <cell r="F209" t="str">
            <v>80.8</v>
          </cell>
          <cell r="G209" t="str">
            <v>是</v>
          </cell>
        </row>
        <row r="210">
          <cell r="D210" t="str">
            <v>202129210525</v>
          </cell>
          <cell r="E210" t="str">
            <v>女</v>
          </cell>
          <cell r="F210" t="str">
            <v>74.4</v>
          </cell>
          <cell r="G210" t="str">
            <v>否</v>
          </cell>
        </row>
        <row r="211">
          <cell r="D211" t="str">
            <v>202134510315</v>
          </cell>
          <cell r="E211" t="str">
            <v>男</v>
          </cell>
          <cell r="F211" t="str">
            <v>74.7</v>
          </cell>
          <cell r="G211" t="str">
            <v>否</v>
          </cell>
        </row>
        <row r="212">
          <cell r="E212" t="str">
            <v>女</v>
          </cell>
          <cell r="F212" t="str">
            <v>81.1</v>
          </cell>
          <cell r="G212" t="str">
            <v>是</v>
          </cell>
        </row>
        <row r="213">
          <cell r="D213" t="str">
            <v>202122120102</v>
          </cell>
          <cell r="E213" t="str">
            <v>男</v>
          </cell>
          <cell r="F213" t="str">
            <v>65.6</v>
          </cell>
          <cell r="G213" t="str">
            <v>否</v>
          </cell>
        </row>
        <row r="214">
          <cell r="D214" t="str">
            <v>202122120103</v>
          </cell>
          <cell r="E214" t="str">
            <v>男</v>
          </cell>
          <cell r="F214" t="str">
            <v>65.0</v>
          </cell>
          <cell r="G214" t="str">
            <v>否</v>
          </cell>
        </row>
        <row r="215">
          <cell r="D215" t="str">
            <v>202122120104</v>
          </cell>
          <cell r="E215" t="str">
            <v>女</v>
          </cell>
          <cell r="F215" t="str">
            <v>78.2</v>
          </cell>
          <cell r="G215" t="str">
            <v>否</v>
          </cell>
        </row>
        <row r="216">
          <cell r="D216" t="str">
            <v>202122120105</v>
          </cell>
          <cell r="E216" t="str">
            <v>女</v>
          </cell>
          <cell r="F216" t="str">
            <v>73.4</v>
          </cell>
          <cell r="G216" t="str">
            <v>否</v>
          </cell>
        </row>
        <row r="217">
          <cell r="D217" t="str">
            <v>202122120106</v>
          </cell>
          <cell r="E217" t="str">
            <v>女</v>
          </cell>
          <cell r="F217" t="str">
            <v>74.5</v>
          </cell>
          <cell r="G217" t="str">
            <v>否</v>
          </cell>
        </row>
        <row r="218">
          <cell r="D218" t="str">
            <v>202122120107</v>
          </cell>
          <cell r="E218" t="str">
            <v>男</v>
          </cell>
          <cell r="F218" t="str">
            <v>69.1</v>
          </cell>
          <cell r="G218" t="str">
            <v>否</v>
          </cell>
        </row>
        <row r="219">
          <cell r="D219" t="str">
            <v>202122120108</v>
          </cell>
          <cell r="E219" t="str">
            <v>男</v>
          </cell>
          <cell r="F219" t="str">
            <v>69.0</v>
          </cell>
          <cell r="G219" t="str">
            <v>否</v>
          </cell>
        </row>
        <row r="220">
          <cell r="D220" t="str">
            <v>202122120109</v>
          </cell>
          <cell r="E220" t="str">
            <v>男</v>
          </cell>
          <cell r="F220" t="str">
            <v>72.1</v>
          </cell>
          <cell r="G220" t="str">
            <v>否</v>
          </cell>
        </row>
        <row r="221">
          <cell r="D221" t="e">
            <v>#N/A</v>
          </cell>
          <cell r="E221" t="str">
            <v>男</v>
          </cell>
          <cell r="G221" t="str">
            <v>否</v>
          </cell>
        </row>
        <row r="222">
          <cell r="D222" t="str">
            <v>202122120111</v>
          </cell>
          <cell r="E222" t="str">
            <v>男</v>
          </cell>
          <cell r="F222" t="str">
            <v>75.2</v>
          </cell>
          <cell r="G222" t="str">
            <v>否</v>
          </cell>
        </row>
        <row r="223">
          <cell r="D223" t="str">
            <v>202122120112</v>
          </cell>
          <cell r="E223" t="str">
            <v>男</v>
          </cell>
          <cell r="F223" t="str">
            <v>60.6</v>
          </cell>
          <cell r="G223" t="str">
            <v>否</v>
          </cell>
        </row>
        <row r="224">
          <cell r="E224" t="str">
            <v>女</v>
          </cell>
          <cell r="F224" t="str">
            <v>86.7</v>
          </cell>
          <cell r="G224" t="str">
            <v>是</v>
          </cell>
        </row>
        <row r="225">
          <cell r="E225" t="str">
            <v>女</v>
          </cell>
          <cell r="F225" t="str">
            <v>81.2</v>
          </cell>
          <cell r="G225" t="str">
            <v>是</v>
          </cell>
        </row>
        <row r="226">
          <cell r="D226" t="str">
            <v>202122120115</v>
          </cell>
          <cell r="E226" t="str">
            <v>女</v>
          </cell>
          <cell r="F226" t="str">
            <v>76.4</v>
          </cell>
          <cell r="G226" t="str">
            <v>否</v>
          </cell>
        </row>
        <row r="227">
          <cell r="D227" t="str">
            <v>202122120116</v>
          </cell>
          <cell r="E227" t="str">
            <v>女</v>
          </cell>
          <cell r="F227" t="str">
            <v>73.3</v>
          </cell>
          <cell r="G227" t="str">
            <v>否</v>
          </cell>
        </row>
        <row r="228">
          <cell r="D228" t="str">
            <v>202122120117</v>
          </cell>
          <cell r="E228" t="str">
            <v>女</v>
          </cell>
          <cell r="F228" t="str">
            <v>69.2</v>
          </cell>
          <cell r="G228" t="str">
            <v>否</v>
          </cell>
        </row>
        <row r="229">
          <cell r="D229" t="str">
            <v>202122120118</v>
          </cell>
          <cell r="E229" t="str">
            <v>男</v>
          </cell>
          <cell r="F229" t="str">
            <v>64.0</v>
          </cell>
          <cell r="G229" t="str">
            <v>否</v>
          </cell>
        </row>
        <row r="230">
          <cell r="E230" t="str">
            <v>女</v>
          </cell>
          <cell r="F230" t="str">
            <v>80.5</v>
          </cell>
          <cell r="G230" t="str">
            <v>是</v>
          </cell>
        </row>
        <row r="231">
          <cell r="D231" t="str">
            <v>202122120120</v>
          </cell>
          <cell r="E231" t="str">
            <v>女</v>
          </cell>
          <cell r="F231" t="str">
            <v>75.3</v>
          </cell>
          <cell r="G231" t="str">
            <v>否</v>
          </cell>
        </row>
        <row r="232">
          <cell r="E232" t="str">
            <v>女</v>
          </cell>
          <cell r="F232" t="str">
            <v>80.6</v>
          </cell>
          <cell r="G232" t="str">
            <v>是</v>
          </cell>
        </row>
        <row r="233">
          <cell r="D233" t="str">
            <v>202122120122</v>
          </cell>
          <cell r="E233" t="str">
            <v>女</v>
          </cell>
          <cell r="F233" t="str">
            <v>免测</v>
          </cell>
          <cell r="G233" t="str">
            <v>免测</v>
          </cell>
        </row>
        <row r="234">
          <cell r="E234" t="str">
            <v>女</v>
          </cell>
          <cell r="F234" t="str">
            <v>80.4</v>
          </cell>
          <cell r="G234" t="str">
            <v>是</v>
          </cell>
        </row>
        <row r="235">
          <cell r="D235" t="str">
            <v>202122120124</v>
          </cell>
          <cell r="E235" t="str">
            <v>男</v>
          </cell>
          <cell r="F235" t="str">
            <v>64.8</v>
          </cell>
          <cell r="G235" t="str">
            <v>否</v>
          </cell>
        </row>
        <row r="236">
          <cell r="D236" t="str">
            <v>202122120125</v>
          </cell>
          <cell r="E236" t="str">
            <v>女</v>
          </cell>
          <cell r="F236" t="str">
            <v>71.9</v>
          </cell>
          <cell r="G236" t="str">
            <v>否</v>
          </cell>
        </row>
        <row r="237">
          <cell r="D237" t="str">
            <v>202122120126</v>
          </cell>
          <cell r="E237" t="str">
            <v>男</v>
          </cell>
          <cell r="F237" t="str">
            <v>66.6</v>
          </cell>
          <cell r="G237" t="str">
            <v>否</v>
          </cell>
        </row>
        <row r="238">
          <cell r="D238" t="str">
            <v>202122120127</v>
          </cell>
          <cell r="E238" t="str">
            <v>女</v>
          </cell>
          <cell r="F238" t="str">
            <v>67.4</v>
          </cell>
          <cell r="G238" t="str">
            <v>否</v>
          </cell>
        </row>
        <row r="239">
          <cell r="D239" t="str">
            <v>202122120128</v>
          </cell>
          <cell r="E239" t="str">
            <v>男</v>
          </cell>
          <cell r="F239" t="str">
            <v>64.3</v>
          </cell>
          <cell r="G239" t="str">
            <v>否</v>
          </cell>
        </row>
        <row r="240">
          <cell r="D240" t="str">
            <v>202122120129</v>
          </cell>
          <cell r="E240" t="str">
            <v>男</v>
          </cell>
          <cell r="F240" t="str">
            <v>67.6</v>
          </cell>
          <cell r="G240" t="str">
            <v>否</v>
          </cell>
        </row>
        <row r="241">
          <cell r="D241" t="str">
            <v>202122120130</v>
          </cell>
          <cell r="E241" t="str">
            <v>女</v>
          </cell>
          <cell r="F241" t="str">
            <v>62.6</v>
          </cell>
          <cell r="G241" t="str">
            <v>否</v>
          </cell>
        </row>
        <row r="242">
          <cell r="E242" t="str">
            <v>男</v>
          </cell>
          <cell r="F242" t="str">
            <v>80.4</v>
          </cell>
          <cell r="G242" t="str">
            <v>是</v>
          </cell>
        </row>
        <row r="243">
          <cell r="D243" t="e">
            <v>#N/A</v>
          </cell>
          <cell r="E243" t="str">
            <v>女</v>
          </cell>
          <cell r="F243" t="str">
            <v>67.8</v>
          </cell>
          <cell r="G243" t="str">
            <v>否</v>
          </cell>
        </row>
        <row r="244">
          <cell r="D244" t="str">
            <v>202029110130</v>
          </cell>
          <cell r="E244" t="str">
            <v>女</v>
          </cell>
          <cell r="F244" t="str">
            <v>65.0</v>
          </cell>
          <cell r="G244" t="str">
            <v>否</v>
          </cell>
        </row>
        <row r="245">
          <cell r="E245" t="str">
            <v>女</v>
          </cell>
          <cell r="F245" t="str">
            <v>87.1</v>
          </cell>
          <cell r="G245" t="str">
            <v>是</v>
          </cell>
        </row>
        <row r="246">
          <cell r="D246" t="str">
            <v>202118710126</v>
          </cell>
          <cell r="E246" t="str">
            <v>女</v>
          </cell>
          <cell r="F246" t="str">
            <v>71.6</v>
          </cell>
          <cell r="G246" t="str">
            <v>否</v>
          </cell>
        </row>
        <row r="247">
          <cell r="D247" t="str">
            <v>202119110427</v>
          </cell>
          <cell r="E247" t="str">
            <v>女</v>
          </cell>
          <cell r="F247" t="str">
            <v>74.6</v>
          </cell>
          <cell r="G247" t="str">
            <v>否</v>
          </cell>
        </row>
        <row r="248">
          <cell r="E248" t="str">
            <v>女</v>
          </cell>
          <cell r="F248" t="str">
            <v>80.6</v>
          </cell>
          <cell r="G248" t="str">
            <v>是</v>
          </cell>
        </row>
        <row r="249">
          <cell r="D249" t="str">
            <v>202122410102</v>
          </cell>
          <cell r="E249" t="str">
            <v>男</v>
          </cell>
          <cell r="F249" t="str">
            <v>75.8</v>
          </cell>
          <cell r="G249" t="str">
            <v>否</v>
          </cell>
        </row>
        <row r="250">
          <cell r="D250" t="str">
            <v>202122410103</v>
          </cell>
          <cell r="E250" t="str">
            <v>女</v>
          </cell>
          <cell r="F250" t="str">
            <v>79.0</v>
          </cell>
          <cell r="G250" t="str">
            <v>否</v>
          </cell>
        </row>
        <row r="251">
          <cell r="D251" t="str">
            <v>202122410104</v>
          </cell>
          <cell r="E251" t="str">
            <v>男</v>
          </cell>
          <cell r="F251" t="str">
            <v>67.9</v>
          </cell>
          <cell r="G251" t="str">
            <v>否</v>
          </cell>
        </row>
        <row r="252">
          <cell r="D252" t="str">
            <v>202122410105</v>
          </cell>
          <cell r="E252" t="str">
            <v>女</v>
          </cell>
          <cell r="F252" t="str">
            <v>76.4</v>
          </cell>
          <cell r="G252" t="str">
            <v>否</v>
          </cell>
        </row>
        <row r="253">
          <cell r="E253" t="str">
            <v>女</v>
          </cell>
          <cell r="F253" t="str">
            <v>83.6</v>
          </cell>
          <cell r="G253" t="str">
            <v>是</v>
          </cell>
        </row>
        <row r="254">
          <cell r="D254" t="str">
            <v>202122410107</v>
          </cell>
          <cell r="E254" t="str">
            <v>女</v>
          </cell>
          <cell r="F254" t="str">
            <v>75.4</v>
          </cell>
          <cell r="G254" t="str">
            <v>否</v>
          </cell>
        </row>
        <row r="255">
          <cell r="E255" t="str">
            <v>女</v>
          </cell>
          <cell r="F255" t="str">
            <v>81.5</v>
          </cell>
          <cell r="G255" t="str">
            <v>是</v>
          </cell>
        </row>
        <row r="256">
          <cell r="D256" t="str">
            <v>202122410109</v>
          </cell>
          <cell r="E256" t="str">
            <v>女</v>
          </cell>
          <cell r="F256" t="str">
            <v>78.2</v>
          </cell>
          <cell r="G256" t="str">
            <v>否</v>
          </cell>
        </row>
        <row r="257">
          <cell r="D257" t="str">
            <v>202122410110</v>
          </cell>
          <cell r="E257" t="str">
            <v>男</v>
          </cell>
          <cell r="F257" t="str">
            <v>56.1</v>
          </cell>
          <cell r="G257" t="str">
            <v>否</v>
          </cell>
        </row>
        <row r="258">
          <cell r="E258" t="str">
            <v>女</v>
          </cell>
          <cell r="F258" t="str">
            <v>84.3</v>
          </cell>
          <cell r="G258" t="str">
            <v>是</v>
          </cell>
        </row>
        <row r="259">
          <cell r="D259" t="str">
            <v>202122410113</v>
          </cell>
          <cell r="E259" t="str">
            <v>女</v>
          </cell>
          <cell r="F259" t="str">
            <v>78.3</v>
          </cell>
          <cell r="G259" t="str">
            <v>否</v>
          </cell>
        </row>
        <row r="260">
          <cell r="D260" t="str">
            <v>202122410114</v>
          </cell>
          <cell r="E260" t="str">
            <v>男</v>
          </cell>
          <cell r="F260" t="str">
            <v>53.0</v>
          </cell>
          <cell r="G260" t="str">
            <v>否</v>
          </cell>
        </row>
        <row r="261">
          <cell r="D261" t="str">
            <v>202122410115</v>
          </cell>
          <cell r="E261" t="str">
            <v>女</v>
          </cell>
          <cell r="F261" t="str">
            <v>78.8</v>
          </cell>
          <cell r="G261" t="str">
            <v>否</v>
          </cell>
        </row>
        <row r="262">
          <cell r="D262" t="str">
            <v>202122410116</v>
          </cell>
          <cell r="E262" t="str">
            <v>女</v>
          </cell>
          <cell r="F262" t="str">
            <v>74.4</v>
          </cell>
          <cell r="G262" t="str">
            <v>否</v>
          </cell>
        </row>
        <row r="263">
          <cell r="D263" t="str">
            <v>202122410117</v>
          </cell>
          <cell r="E263" t="str">
            <v>男</v>
          </cell>
          <cell r="F263" t="str">
            <v>53.2</v>
          </cell>
          <cell r="G263" t="str">
            <v>否</v>
          </cell>
        </row>
        <row r="264">
          <cell r="E264" t="str">
            <v>女</v>
          </cell>
          <cell r="F264" t="str">
            <v>90.4</v>
          </cell>
          <cell r="G264" t="str">
            <v>是</v>
          </cell>
        </row>
        <row r="265">
          <cell r="E265" t="str">
            <v>女</v>
          </cell>
          <cell r="F265" t="str">
            <v>81.0</v>
          </cell>
          <cell r="G265" t="str">
            <v>是</v>
          </cell>
        </row>
        <row r="266">
          <cell r="D266" t="str">
            <v>202122410120</v>
          </cell>
          <cell r="E266" t="str">
            <v>女</v>
          </cell>
          <cell r="F266" t="str">
            <v>63.8</v>
          </cell>
          <cell r="G266" t="str">
            <v>否</v>
          </cell>
        </row>
        <row r="267">
          <cell r="D267" t="str">
            <v>202122410121</v>
          </cell>
          <cell r="E267" t="str">
            <v>男</v>
          </cell>
          <cell r="F267" t="str">
            <v>73.2</v>
          </cell>
          <cell r="G267" t="str">
            <v>否</v>
          </cell>
        </row>
        <row r="268">
          <cell r="D268" t="str">
            <v>202122410122</v>
          </cell>
          <cell r="E268" t="str">
            <v>女</v>
          </cell>
          <cell r="F268" t="str">
            <v>79.4</v>
          </cell>
          <cell r="G268" t="str">
            <v>否</v>
          </cell>
        </row>
        <row r="269">
          <cell r="D269" t="str">
            <v>202122410123</v>
          </cell>
          <cell r="E269" t="str">
            <v>女</v>
          </cell>
          <cell r="F269" t="str">
            <v>72.8</v>
          </cell>
          <cell r="G269" t="str">
            <v>否</v>
          </cell>
        </row>
        <row r="270">
          <cell r="D270" t="str">
            <v>202122410124</v>
          </cell>
          <cell r="E270" t="str">
            <v>男</v>
          </cell>
          <cell r="F270" t="str">
            <v>73.1</v>
          </cell>
          <cell r="G270" t="str">
            <v>否</v>
          </cell>
        </row>
        <row r="271">
          <cell r="D271" t="str">
            <v>202122410125</v>
          </cell>
          <cell r="E271" t="str">
            <v>女</v>
          </cell>
          <cell r="F271" t="str">
            <v>63.6</v>
          </cell>
          <cell r="G271" t="str">
            <v>否</v>
          </cell>
        </row>
        <row r="272">
          <cell r="D272" t="str">
            <v>202122410126</v>
          </cell>
          <cell r="E272" t="str">
            <v>女</v>
          </cell>
          <cell r="F272" t="str">
            <v>63.2</v>
          </cell>
          <cell r="G272" t="str">
            <v>否</v>
          </cell>
        </row>
        <row r="273">
          <cell r="D273" t="str">
            <v>202122410127</v>
          </cell>
          <cell r="E273" t="str">
            <v>女</v>
          </cell>
          <cell r="F273" t="str">
            <v>77.8</v>
          </cell>
          <cell r="G273" t="str">
            <v>否</v>
          </cell>
        </row>
        <row r="274">
          <cell r="D274" t="str">
            <v>202122410128</v>
          </cell>
          <cell r="E274" t="str">
            <v>男</v>
          </cell>
          <cell r="F274" t="str">
            <v>67.9</v>
          </cell>
          <cell r="G274" t="str">
            <v>否</v>
          </cell>
        </row>
        <row r="275">
          <cell r="D275" t="str">
            <v>202122410129</v>
          </cell>
          <cell r="E275" t="str">
            <v>女</v>
          </cell>
          <cell r="F275" t="str">
            <v>76.6</v>
          </cell>
          <cell r="G275" t="str">
            <v>否</v>
          </cell>
        </row>
        <row r="276">
          <cell r="D276" t="str">
            <v>202122410130</v>
          </cell>
          <cell r="E276" t="str">
            <v>女</v>
          </cell>
          <cell r="F276" t="str">
            <v>47.0</v>
          </cell>
          <cell r="G276" t="str">
            <v>否</v>
          </cell>
        </row>
        <row r="277">
          <cell r="E277" t="str">
            <v>女</v>
          </cell>
          <cell r="F277" t="str">
            <v>83.4</v>
          </cell>
          <cell r="G277" t="str">
            <v>是</v>
          </cell>
        </row>
        <row r="278">
          <cell r="E278" t="str">
            <v>女</v>
          </cell>
          <cell r="F278" t="str">
            <v>83.7</v>
          </cell>
          <cell r="G278" t="str">
            <v>是</v>
          </cell>
        </row>
        <row r="279">
          <cell r="D279" t="str">
            <v>202122410133</v>
          </cell>
          <cell r="E279" t="str">
            <v>男</v>
          </cell>
          <cell r="F279" t="str">
            <v>66.8</v>
          </cell>
          <cell r="G279" t="str">
            <v>否</v>
          </cell>
        </row>
        <row r="280">
          <cell r="D280" t="str">
            <v>201922410416</v>
          </cell>
          <cell r="E280" t="str">
            <v>男</v>
          </cell>
          <cell r="F280" t="str">
            <v>74.6</v>
          </cell>
          <cell r="G280" t="str">
            <v>否</v>
          </cell>
        </row>
        <row r="281">
          <cell r="D281" t="str">
            <v>202116110103</v>
          </cell>
          <cell r="E281" t="str">
            <v>女</v>
          </cell>
          <cell r="F281" t="str">
            <v>77.0</v>
          </cell>
          <cell r="G281" t="str">
            <v>否</v>
          </cell>
        </row>
        <row r="282">
          <cell r="D282" t="str">
            <v>202116210207</v>
          </cell>
          <cell r="E282" t="str">
            <v>女</v>
          </cell>
          <cell r="F282" t="str">
            <v>78.3</v>
          </cell>
          <cell r="G282" t="str">
            <v>否</v>
          </cell>
        </row>
        <row r="283">
          <cell r="E283" t="str">
            <v>女</v>
          </cell>
          <cell r="F283" t="str">
            <v>92.0</v>
          </cell>
          <cell r="G283" t="str">
            <v>是</v>
          </cell>
        </row>
        <row r="284">
          <cell r="E284" t="str">
            <v>女</v>
          </cell>
          <cell r="F284" t="str">
            <v>86.8</v>
          </cell>
          <cell r="G284" t="str">
            <v>是</v>
          </cell>
        </row>
        <row r="285">
          <cell r="D285" t="str">
            <v>202122410202</v>
          </cell>
          <cell r="E285" t="str">
            <v>女</v>
          </cell>
          <cell r="F285" t="str">
            <v>70.4</v>
          </cell>
          <cell r="G285" t="str">
            <v>否</v>
          </cell>
        </row>
        <row r="286">
          <cell r="E286" t="str">
            <v>女</v>
          </cell>
          <cell r="F286" t="str">
            <v>80.2</v>
          </cell>
          <cell r="G286" t="str">
            <v>是</v>
          </cell>
        </row>
        <row r="287">
          <cell r="E287" t="str">
            <v>男</v>
          </cell>
          <cell r="F287" t="str">
            <v>80.9</v>
          </cell>
          <cell r="G287" t="str">
            <v>是</v>
          </cell>
        </row>
        <row r="288">
          <cell r="E288" t="str">
            <v>女</v>
          </cell>
          <cell r="F288" t="str">
            <v>84.3</v>
          </cell>
          <cell r="G288" t="str">
            <v>是</v>
          </cell>
        </row>
        <row r="289">
          <cell r="D289" t="str">
            <v>202122410206</v>
          </cell>
          <cell r="E289" t="str">
            <v>女</v>
          </cell>
          <cell r="F289" t="str">
            <v>73.8</v>
          </cell>
          <cell r="G289" t="str">
            <v>否</v>
          </cell>
        </row>
        <row r="290">
          <cell r="E290" t="str">
            <v>女</v>
          </cell>
          <cell r="F290" t="str">
            <v>82.5</v>
          </cell>
          <cell r="G290" t="str">
            <v>是</v>
          </cell>
        </row>
        <row r="291">
          <cell r="E291" t="str">
            <v>女</v>
          </cell>
          <cell r="F291" t="str">
            <v>80.4</v>
          </cell>
          <cell r="G291" t="str">
            <v>是</v>
          </cell>
        </row>
        <row r="292">
          <cell r="D292" t="str">
            <v>202122410209</v>
          </cell>
          <cell r="E292" t="str">
            <v>男</v>
          </cell>
          <cell r="F292" t="str">
            <v>71.9</v>
          </cell>
          <cell r="G292" t="str">
            <v>否</v>
          </cell>
        </row>
        <row r="293">
          <cell r="D293" t="str">
            <v>202122410210</v>
          </cell>
          <cell r="E293" t="str">
            <v>女</v>
          </cell>
          <cell r="F293" t="str">
            <v>66.0</v>
          </cell>
          <cell r="G293" t="str">
            <v>否</v>
          </cell>
        </row>
        <row r="294">
          <cell r="D294" t="str">
            <v>202122410211</v>
          </cell>
          <cell r="E294" t="str">
            <v>女</v>
          </cell>
          <cell r="F294" t="str">
            <v>72.1</v>
          </cell>
          <cell r="G294" t="str">
            <v>否</v>
          </cell>
        </row>
        <row r="295">
          <cell r="E295" t="str">
            <v>男</v>
          </cell>
          <cell r="F295" t="str">
            <v>90.4</v>
          </cell>
          <cell r="G295" t="str">
            <v>是</v>
          </cell>
        </row>
        <row r="296">
          <cell r="D296" t="str">
            <v>202122410213</v>
          </cell>
          <cell r="E296" t="str">
            <v>女</v>
          </cell>
          <cell r="F296" t="str">
            <v>68.2</v>
          </cell>
          <cell r="G296" t="str">
            <v>否</v>
          </cell>
        </row>
        <row r="297">
          <cell r="D297" t="str">
            <v>202122410214</v>
          </cell>
          <cell r="E297" t="str">
            <v>女</v>
          </cell>
          <cell r="F297" t="str">
            <v>78.7</v>
          </cell>
          <cell r="G297" t="str">
            <v>否</v>
          </cell>
        </row>
        <row r="298">
          <cell r="E298" t="str">
            <v>女</v>
          </cell>
          <cell r="F298" t="str">
            <v>84.6</v>
          </cell>
          <cell r="G298" t="str">
            <v>是</v>
          </cell>
        </row>
        <row r="299">
          <cell r="D299" t="str">
            <v>202122410216</v>
          </cell>
          <cell r="E299" t="str">
            <v>男</v>
          </cell>
          <cell r="F299" t="str">
            <v>73.6</v>
          </cell>
          <cell r="G299" t="str">
            <v>否</v>
          </cell>
        </row>
        <row r="300">
          <cell r="D300" t="str">
            <v>202122410217</v>
          </cell>
          <cell r="E300" t="str">
            <v>女</v>
          </cell>
          <cell r="F300" t="str">
            <v>79.3</v>
          </cell>
          <cell r="G300" t="str">
            <v>否</v>
          </cell>
        </row>
        <row r="301">
          <cell r="D301" t="str">
            <v>202122410218</v>
          </cell>
          <cell r="E301" t="str">
            <v>女</v>
          </cell>
          <cell r="F301" t="str">
            <v>71.6</v>
          </cell>
          <cell r="G301" t="str">
            <v>否</v>
          </cell>
        </row>
        <row r="302">
          <cell r="E302" t="str">
            <v>女</v>
          </cell>
          <cell r="F302" t="str">
            <v>82.0</v>
          </cell>
          <cell r="G302" t="str">
            <v>是</v>
          </cell>
        </row>
        <row r="303">
          <cell r="D303" t="str">
            <v>202122410220</v>
          </cell>
          <cell r="E303" t="str">
            <v>女</v>
          </cell>
          <cell r="F303" t="str">
            <v>64.3</v>
          </cell>
          <cell r="G303" t="str">
            <v>否</v>
          </cell>
        </row>
        <row r="304">
          <cell r="D304" t="str">
            <v>202122410221</v>
          </cell>
          <cell r="E304" t="str">
            <v>女</v>
          </cell>
          <cell r="F304" t="str">
            <v>77.9</v>
          </cell>
          <cell r="G304" t="str">
            <v>否</v>
          </cell>
        </row>
        <row r="305">
          <cell r="D305" t="str">
            <v>202122410222</v>
          </cell>
          <cell r="E305" t="str">
            <v>男</v>
          </cell>
          <cell r="F305" t="str">
            <v>71.0</v>
          </cell>
          <cell r="G305" t="str">
            <v>否</v>
          </cell>
        </row>
        <row r="306">
          <cell r="D306" t="str">
            <v>202122410223</v>
          </cell>
          <cell r="E306" t="str">
            <v>女</v>
          </cell>
          <cell r="F306" t="str">
            <v>70.7</v>
          </cell>
          <cell r="G306" t="str">
            <v>否</v>
          </cell>
        </row>
        <row r="307">
          <cell r="E307" t="str">
            <v>男</v>
          </cell>
          <cell r="F307" t="str">
            <v>82.5</v>
          </cell>
          <cell r="G307" t="str">
            <v>是</v>
          </cell>
        </row>
        <row r="308">
          <cell r="E308" t="str">
            <v>女</v>
          </cell>
          <cell r="F308" t="str">
            <v>83.6</v>
          </cell>
          <cell r="G308" t="str">
            <v>是</v>
          </cell>
        </row>
        <row r="309">
          <cell r="E309" t="str">
            <v>女</v>
          </cell>
          <cell r="F309" t="str">
            <v>82.5</v>
          </cell>
          <cell r="G309" t="str">
            <v>是</v>
          </cell>
        </row>
        <row r="310">
          <cell r="E310" t="str">
            <v>男</v>
          </cell>
          <cell r="F310" t="str">
            <v>80.6</v>
          </cell>
          <cell r="G310" t="str">
            <v>是</v>
          </cell>
        </row>
        <row r="311">
          <cell r="E311" t="str">
            <v>男</v>
          </cell>
          <cell r="F311" t="str">
            <v>83.4</v>
          </cell>
          <cell r="G311" t="str">
            <v>是</v>
          </cell>
        </row>
        <row r="312">
          <cell r="D312" t="str">
            <v>202122410229</v>
          </cell>
          <cell r="E312" t="str">
            <v>女</v>
          </cell>
          <cell r="F312" t="str">
            <v>79.3</v>
          </cell>
          <cell r="G312" t="str">
            <v>否</v>
          </cell>
        </row>
        <row r="313">
          <cell r="D313" t="str">
            <v>202122410230</v>
          </cell>
          <cell r="E313" t="str">
            <v>女</v>
          </cell>
          <cell r="F313" t="str">
            <v>64.2</v>
          </cell>
          <cell r="G313" t="str">
            <v>否</v>
          </cell>
        </row>
        <row r="314">
          <cell r="D314" t="str">
            <v>202122410232</v>
          </cell>
          <cell r="E314" t="str">
            <v>女</v>
          </cell>
          <cell r="F314" t="str">
            <v>78.8</v>
          </cell>
          <cell r="G314" t="str">
            <v>否</v>
          </cell>
        </row>
        <row r="315">
          <cell r="D315" t="str">
            <v>202126910926</v>
          </cell>
          <cell r="E315" t="str">
            <v>女</v>
          </cell>
          <cell r="F315" t="str">
            <v>79.7</v>
          </cell>
          <cell r="G315" t="str">
            <v>否</v>
          </cell>
        </row>
        <row r="316">
          <cell r="D316" t="str">
            <v>202126911205</v>
          </cell>
          <cell r="E316" t="str">
            <v>女</v>
          </cell>
          <cell r="F316" t="str">
            <v>75.7</v>
          </cell>
          <cell r="G316" t="str">
            <v>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7"/>
  <sheetViews>
    <sheetView tabSelected="1" workbookViewId="0">
      <selection activeCell="F17" sqref="F17"/>
    </sheetView>
  </sheetViews>
  <sheetFormatPr defaultRowHeight="14.25" x14ac:dyDescent="0.2"/>
  <cols>
    <col min="1" max="1" width="8" customWidth="1"/>
    <col min="4" max="4" width="14.75" customWidth="1"/>
    <col min="5" max="5" width="13.5" customWidth="1"/>
    <col min="7" max="7" width="20.5" customWidth="1"/>
    <col min="15" max="15" width="23.5" customWidth="1"/>
  </cols>
  <sheetData>
    <row r="1" spans="1:15" ht="23.1" customHeight="1" x14ac:dyDescent="0.2">
      <c r="A1" s="1" t="s">
        <v>0</v>
      </c>
      <c r="B1" s="1" t="s">
        <v>1078</v>
      </c>
      <c r="C1" s="1" t="s">
        <v>1</v>
      </c>
      <c r="D1" s="1" t="s">
        <v>1079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</row>
    <row r="2" spans="1:15" ht="23.1" customHeight="1" x14ac:dyDescent="0.2">
      <c r="A2" s="2" t="s">
        <v>13</v>
      </c>
      <c r="B2" s="2" t="s">
        <v>1080</v>
      </c>
      <c r="C2" s="2" t="s">
        <v>14</v>
      </c>
      <c r="D2" s="2" t="s">
        <v>1081</v>
      </c>
      <c r="E2" s="2" t="s">
        <v>15</v>
      </c>
      <c r="F2" s="2" t="s">
        <v>16</v>
      </c>
      <c r="G2" s="2" t="s">
        <v>17</v>
      </c>
      <c r="H2" s="2" t="s">
        <v>18</v>
      </c>
      <c r="I2" s="2" t="s">
        <v>21</v>
      </c>
      <c r="J2" s="2" t="s">
        <v>13</v>
      </c>
      <c r="K2" s="2" t="s">
        <v>13</v>
      </c>
      <c r="L2" s="2" t="s">
        <v>13</v>
      </c>
      <c r="M2" s="1" t="s">
        <v>1077</v>
      </c>
      <c r="N2" s="1" t="str">
        <f>VLOOKUP(E2,[1]体测不达标!D:G,4,0)</f>
        <v>免测</v>
      </c>
      <c r="O2" s="1" t="s">
        <v>22</v>
      </c>
    </row>
    <row r="3" spans="1:15" ht="23.1" customHeight="1" x14ac:dyDescent="0.2">
      <c r="A3" s="2" t="s">
        <v>23</v>
      </c>
      <c r="B3" s="2" t="s">
        <v>1080</v>
      </c>
      <c r="C3" s="2" t="s">
        <v>14</v>
      </c>
      <c r="D3" s="2" t="s">
        <v>1081</v>
      </c>
      <c r="E3" s="2" t="s">
        <v>24</v>
      </c>
      <c r="F3" s="2" t="s">
        <v>16</v>
      </c>
      <c r="G3" s="2" t="s">
        <v>25</v>
      </c>
      <c r="H3" s="2" t="s">
        <v>26</v>
      </c>
      <c r="I3" s="2" t="s">
        <v>28</v>
      </c>
      <c r="J3" s="2" t="s">
        <v>23</v>
      </c>
      <c r="K3" s="2" t="s">
        <v>23</v>
      </c>
      <c r="L3" s="2" t="s">
        <v>23</v>
      </c>
      <c r="M3" s="1" t="s">
        <v>1077</v>
      </c>
      <c r="N3" s="1" t="s">
        <v>29</v>
      </c>
      <c r="O3" s="1" t="s">
        <v>22</v>
      </c>
    </row>
    <row r="4" spans="1:15" ht="23.1" customHeight="1" x14ac:dyDescent="0.2">
      <c r="A4" s="2" t="s">
        <v>27</v>
      </c>
      <c r="B4" s="2" t="s">
        <v>1080</v>
      </c>
      <c r="C4" s="2" t="s">
        <v>14</v>
      </c>
      <c r="D4" s="2" t="s">
        <v>1075</v>
      </c>
      <c r="E4" s="2" t="s">
        <v>30</v>
      </c>
      <c r="F4" s="2" t="s">
        <v>16</v>
      </c>
      <c r="G4" s="2" t="s">
        <v>25</v>
      </c>
      <c r="H4" s="2" t="s">
        <v>31</v>
      </c>
      <c r="I4" s="2" t="s">
        <v>32</v>
      </c>
      <c r="J4" s="2" t="s">
        <v>27</v>
      </c>
      <c r="K4" s="2" t="s">
        <v>13</v>
      </c>
      <c r="L4" s="2" t="s">
        <v>13</v>
      </c>
      <c r="M4" s="1" t="s">
        <v>1077</v>
      </c>
      <c r="N4" s="1" t="s">
        <v>29</v>
      </c>
      <c r="O4" s="1" t="s">
        <v>33</v>
      </c>
    </row>
    <row r="5" spans="1:15" ht="23.1" customHeight="1" x14ac:dyDescent="0.2">
      <c r="A5" s="2" t="s">
        <v>19</v>
      </c>
      <c r="B5" s="2" t="s">
        <v>1080</v>
      </c>
      <c r="C5" s="2" t="s">
        <v>14</v>
      </c>
      <c r="D5" s="2" t="s">
        <v>1068</v>
      </c>
      <c r="E5" s="2" t="s">
        <v>34</v>
      </c>
      <c r="F5" s="2" t="s">
        <v>16</v>
      </c>
      <c r="G5" s="2" t="s">
        <v>25</v>
      </c>
      <c r="H5" s="2" t="s">
        <v>35</v>
      </c>
      <c r="I5" s="2" t="s">
        <v>37</v>
      </c>
      <c r="J5" s="2" t="s">
        <v>19</v>
      </c>
      <c r="K5" s="2" t="s">
        <v>13</v>
      </c>
      <c r="L5" s="2" t="s">
        <v>13</v>
      </c>
      <c r="M5" s="1" t="s">
        <v>1077</v>
      </c>
      <c r="N5" s="1" t="s">
        <v>29</v>
      </c>
      <c r="O5" s="1" t="s">
        <v>33</v>
      </c>
    </row>
    <row r="6" spans="1:15" ht="23.1" customHeight="1" x14ac:dyDescent="0.2">
      <c r="A6" s="2" t="s">
        <v>36</v>
      </c>
      <c r="B6" s="2" t="s">
        <v>1080</v>
      </c>
      <c r="C6" s="2" t="s">
        <v>14</v>
      </c>
      <c r="D6" s="2" t="s">
        <v>1071</v>
      </c>
      <c r="E6" s="2" t="s">
        <v>38</v>
      </c>
      <c r="F6" s="2" t="s">
        <v>39</v>
      </c>
      <c r="G6" s="2" t="s">
        <v>25</v>
      </c>
      <c r="H6" s="2" t="s">
        <v>40</v>
      </c>
      <c r="I6" s="2" t="s">
        <v>41</v>
      </c>
      <c r="J6" s="2" t="s">
        <v>36</v>
      </c>
      <c r="K6" s="2" t="s">
        <v>13</v>
      </c>
      <c r="L6" s="2" t="s">
        <v>13</v>
      </c>
      <c r="M6" s="1" t="s">
        <v>1077</v>
      </c>
      <c r="N6" s="1" t="s">
        <v>29</v>
      </c>
      <c r="O6" s="1" t="s">
        <v>33</v>
      </c>
    </row>
    <row r="7" spans="1:15" ht="23.1" customHeight="1" x14ac:dyDescent="0.2">
      <c r="A7" s="2" t="s">
        <v>42</v>
      </c>
      <c r="B7" s="2" t="s">
        <v>1080</v>
      </c>
      <c r="C7" s="2" t="s">
        <v>14</v>
      </c>
      <c r="D7" s="2" t="s">
        <v>1076</v>
      </c>
      <c r="E7" s="2" t="s">
        <v>43</v>
      </c>
      <c r="F7" s="2" t="s">
        <v>16</v>
      </c>
      <c r="G7" s="2" t="s">
        <v>25</v>
      </c>
      <c r="H7" s="2" t="s">
        <v>44</v>
      </c>
      <c r="I7" s="2" t="s">
        <v>46</v>
      </c>
      <c r="J7" s="2" t="s">
        <v>42</v>
      </c>
      <c r="K7" s="2" t="s">
        <v>13</v>
      </c>
      <c r="L7" s="2" t="s">
        <v>13</v>
      </c>
      <c r="M7" s="1" t="s">
        <v>1077</v>
      </c>
      <c r="N7" s="1" t="s">
        <v>29</v>
      </c>
      <c r="O7" s="1" t="s">
        <v>33</v>
      </c>
    </row>
    <row r="8" spans="1:15" ht="23.1" customHeight="1" x14ac:dyDescent="0.2">
      <c r="A8" s="2" t="s">
        <v>45</v>
      </c>
      <c r="B8" s="2" t="s">
        <v>1080</v>
      </c>
      <c r="C8" s="2" t="s">
        <v>14</v>
      </c>
      <c r="D8" s="2" t="s">
        <v>1073</v>
      </c>
      <c r="E8" s="2" t="s">
        <v>47</v>
      </c>
      <c r="F8" s="2" t="s">
        <v>16</v>
      </c>
      <c r="G8" s="2" t="s">
        <v>25</v>
      </c>
      <c r="H8" s="2" t="s">
        <v>48</v>
      </c>
      <c r="I8" s="2" t="s">
        <v>49</v>
      </c>
      <c r="J8" s="2" t="s">
        <v>45</v>
      </c>
      <c r="K8" s="2" t="s">
        <v>23</v>
      </c>
      <c r="L8" s="2" t="s">
        <v>13</v>
      </c>
      <c r="M8" s="1" t="s">
        <v>1077</v>
      </c>
      <c r="N8" s="1" t="str">
        <f>VLOOKUP(E8,[1]体测不达标!D:G,4,0)</f>
        <v>否</v>
      </c>
      <c r="O8" s="1"/>
    </row>
    <row r="9" spans="1:15" ht="23.1" customHeight="1" x14ac:dyDescent="0.2">
      <c r="A9" s="2" t="s">
        <v>50</v>
      </c>
      <c r="B9" s="2" t="s">
        <v>1080</v>
      </c>
      <c r="C9" s="2" t="s">
        <v>14</v>
      </c>
      <c r="D9" s="2" t="s">
        <v>1070</v>
      </c>
      <c r="E9" s="2" t="s">
        <v>51</v>
      </c>
      <c r="F9" s="2" t="s">
        <v>39</v>
      </c>
      <c r="G9" s="2" t="s">
        <v>17</v>
      </c>
      <c r="H9" s="2" t="s">
        <v>52</v>
      </c>
      <c r="I9" s="2" t="s">
        <v>54</v>
      </c>
      <c r="J9" s="2" t="s">
        <v>50</v>
      </c>
      <c r="K9" s="2" t="s">
        <v>23</v>
      </c>
      <c r="L9" s="2" t="s">
        <v>13</v>
      </c>
      <c r="M9" s="1" t="s">
        <v>1077</v>
      </c>
      <c r="N9" s="1" t="s">
        <v>29</v>
      </c>
      <c r="O9" s="1" t="s">
        <v>33</v>
      </c>
    </row>
    <row r="10" spans="1:15" ht="23.1" customHeight="1" x14ac:dyDescent="0.2">
      <c r="A10" s="2" t="s">
        <v>55</v>
      </c>
      <c r="B10" s="2" t="s">
        <v>1080</v>
      </c>
      <c r="C10" s="2" t="s">
        <v>14</v>
      </c>
      <c r="D10" s="2" t="s">
        <v>1071</v>
      </c>
      <c r="E10" s="2" t="s">
        <v>56</v>
      </c>
      <c r="F10" s="2" t="s">
        <v>39</v>
      </c>
      <c r="G10" s="2" t="s">
        <v>25</v>
      </c>
      <c r="H10" s="2" t="s">
        <v>57</v>
      </c>
      <c r="I10" s="2" t="s">
        <v>58</v>
      </c>
      <c r="J10" s="2" t="s">
        <v>55</v>
      </c>
      <c r="K10" s="2" t="s">
        <v>27</v>
      </c>
      <c r="L10" s="2" t="s">
        <v>23</v>
      </c>
      <c r="M10" s="1" t="s">
        <v>1077</v>
      </c>
      <c r="N10" s="1" t="s">
        <v>29</v>
      </c>
      <c r="O10" s="1" t="s">
        <v>33</v>
      </c>
    </row>
    <row r="11" spans="1:15" ht="23.1" customHeight="1" x14ac:dyDescent="0.2">
      <c r="A11" s="2" t="s">
        <v>59</v>
      </c>
      <c r="B11" s="2" t="s">
        <v>1080</v>
      </c>
      <c r="C11" s="2" t="s">
        <v>14</v>
      </c>
      <c r="D11" s="2" t="s">
        <v>1075</v>
      </c>
      <c r="E11" s="2" t="s">
        <v>60</v>
      </c>
      <c r="F11" s="2" t="s">
        <v>16</v>
      </c>
      <c r="G11" s="2" t="s">
        <v>25</v>
      </c>
      <c r="H11" s="2" t="s">
        <v>61</v>
      </c>
      <c r="I11" s="2" t="s">
        <v>63</v>
      </c>
      <c r="J11" s="2" t="s">
        <v>59</v>
      </c>
      <c r="K11" s="2" t="s">
        <v>23</v>
      </c>
      <c r="L11" s="2" t="s">
        <v>23</v>
      </c>
      <c r="M11" s="1" t="s">
        <v>1077</v>
      </c>
      <c r="N11" s="1" t="s">
        <v>29</v>
      </c>
      <c r="O11" s="1" t="s">
        <v>64</v>
      </c>
    </row>
    <row r="12" spans="1:15" ht="23.1" customHeight="1" x14ac:dyDescent="0.2">
      <c r="A12" s="2" t="s">
        <v>20</v>
      </c>
      <c r="B12" s="2" t="s">
        <v>1080</v>
      </c>
      <c r="C12" s="2" t="s">
        <v>14</v>
      </c>
      <c r="D12" s="2" t="s">
        <v>1068</v>
      </c>
      <c r="E12" s="2" t="s">
        <v>65</v>
      </c>
      <c r="F12" s="2" t="s">
        <v>39</v>
      </c>
      <c r="G12" s="2" t="s">
        <v>17</v>
      </c>
      <c r="H12" s="2" t="s">
        <v>66</v>
      </c>
      <c r="I12" s="2" t="s">
        <v>68</v>
      </c>
      <c r="J12" s="2" t="s">
        <v>20</v>
      </c>
      <c r="K12" s="2" t="s">
        <v>23</v>
      </c>
      <c r="L12" s="2" t="s">
        <v>23</v>
      </c>
      <c r="M12" s="1" t="s">
        <v>1077</v>
      </c>
      <c r="N12" s="1" t="s">
        <v>29</v>
      </c>
      <c r="O12" s="1" t="s">
        <v>64</v>
      </c>
    </row>
    <row r="13" spans="1:15" ht="23.1" customHeight="1" x14ac:dyDescent="0.2">
      <c r="A13" s="2" t="s">
        <v>53</v>
      </c>
      <c r="B13" s="2" t="s">
        <v>1080</v>
      </c>
      <c r="C13" s="2" t="s">
        <v>14</v>
      </c>
      <c r="D13" s="2" t="s">
        <v>1076</v>
      </c>
      <c r="E13" s="2" t="s">
        <v>69</v>
      </c>
      <c r="F13" s="2" t="s">
        <v>39</v>
      </c>
      <c r="G13" s="2" t="s">
        <v>25</v>
      </c>
      <c r="H13" s="2" t="s">
        <v>70</v>
      </c>
      <c r="I13" s="2" t="s">
        <v>71</v>
      </c>
      <c r="J13" s="2" t="s">
        <v>53</v>
      </c>
      <c r="K13" s="2" t="s">
        <v>27</v>
      </c>
      <c r="L13" s="2" t="s">
        <v>23</v>
      </c>
      <c r="M13" s="1" t="s">
        <v>1077</v>
      </c>
      <c r="N13" s="1" t="str">
        <f>VLOOKUP(E13,[1]体测不达标!D:G,4,0)</f>
        <v>否</v>
      </c>
      <c r="O13" s="1"/>
    </row>
    <row r="14" spans="1:15" ht="23.1" customHeight="1" x14ac:dyDescent="0.2">
      <c r="A14" s="2" t="s">
        <v>72</v>
      </c>
      <c r="B14" s="2" t="s">
        <v>1080</v>
      </c>
      <c r="C14" s="2" t="s">
        <v>14</v>
      </c>
      <c r="D14" s="2" t="s">
        <v>1071</v>
      </c>
      <c r="E14" s="2" t="s">
        <v>73</v>
      </c>
      <c r="F14" s="2" t="s">
        <v>39</v>
      </c>
      <c r="G14" s="2" t="s">
        <v>25</v>
      </c>
      <c r="H14" s="2" t="s">
        <v>74</v>
      </c>
      <c r="I14" s="2" t="s">
        <v>76</v>
      </c>
      <c r="J14" s="2" t="s">
        <v>72</v>
      </c>
      <c r="K14" s="2" t="s">
        <v>19</v>
      </c>
      <c r="L14" s="2" t="s">
        <v>27</v>
      </c>
      <c r="M14" s="1" t="s">
        <v>1077</v>
      </c>
      <c r="N14" s="1" t="str">
        <f>VLOOKUP(E14,[1]体测不达标!D:G,4,0)</f>
        <v>否</v>
      </c>
      <c r="O14" s="1"/>
    </row>
    <row r="15" spans="1:15" ht="23.1" customHeight="1" x14ac:dyDescent="0.2">
      <c r="A15" s="2" t="s">
        <v>77</v>
      </c>
      <c r="B15" s="2" t="s">
        <v>1080</v>
      </c>
      <c r="C15" s="2" t="s">
        <v>14</v>
      </c>
      <c r="D15" s="2" t="s">
        <v>1072</v>
      </c>
      <c r="E15" s="2" t="s">
        <v>78</v>
      </c>
      <c r="F15" s="2" t="s">
        <v>39</v>
      </c>
      <c r="G15" s="2" t="s">
        <v>25</v>
      </c>
      <c r="H15" s="2" t="s">
        <v>79</v>
      </c>
      <c r="I15" s="2" t="s">
        <v>80</v>
      </c>
      <c r="J15" s="2" t="s">
        <v>77</v>
      </c>
      <c r="K15" s="2" t="s">
        <v>27</v>
      </c>
      <c r="L15" s="2" t="s">
        <v>13</v>
      </c>
      <c r="M15" s="1" t="s">
        <v>1077</v>
      </c>
      <c r="N15" s="1" t="s">
        <v>29</v>
      </c>
      <c r="O15" s="1" t="s">
        <v>64</v>
      </c>
    </row>
    <row r="16" spans="1:15" ht="23.1" customHeight="1" x14ac:dyDescent="0.2">
      <c r="A16" s="2" t="s">
        <v>81</v>
      </c>
      <c r="B16" s="2" t="s">
        <v>1080</v>
      </c>
      <c r="C16" s="2" t="s">
        <v>14</v>
      </c>
      <c r="D16" s="2" t="s">
        <v>1075</v>
      </c>
      <c r="E16" s="2" t="s">
        <v>82</v>
      </c>
      <c r="F16" s="2" t="s">
        <v>16</v>
      </c>
      <c r="G16" s="2" t="s">
        <v>25</v>
      </c>
      <c r="H16" s="2" t="s">
        <v>83</v>
      </c>
      <c r="I16" s="2" t="s">
        <v>85</v>
      </c>
      <c r="J16" s="2" t="s">
        <v>81</v>
      </c>
      <c r="K16" s="2" t="s">
        <v>19</v>
      </c>
      <c r="L16" s="2" t="s">
        <v>27</v>
      </c>
      <c r="M16" s="1" t="s">
        <v>1077</v>
      </c>
      <c r="N16" s="1" t="s">
        <v>29</v>
      </c>
      <c r="O16" s="1" t="s">
        <v>64</v>
      </c>
    </row>
    <row r="17" spans="1:15" ht="23.1" customHeight="1" x14ac:dyDescent="0.2">
      <c r="A17" s="2" t="s">
        <v>86</v>
      </c>
      <c r="B17" s="2" t="s">
        <v>1080</v>
      </c>
      <c r="C17" s="2" t="s">
        <v>14</v>
      </c>
      <c r="D17" s="2" t="s">
        <v>1073</v>
      </c>
      <c r="E17" s="2" t="s">
        <v>87</v>
      </c>
      <c r="F17" s="2" t="s">
        <v>16</v>
      </c>
      <c r="G17" s="2" t="s">
        <v>25</v>
      </c>
      <c r="H17" s="2" t="s">
        <v>88</v>
      </c>
      <c r="I17" s="2" t="s">
        <v>89</v>
      </c>
      <c r="J17" s="2" t="s">
        <v>86</v>
      </c>
      <c r="K17" s="2" t="s">
        <v>36</v>
      </c>
      <c r="L17" s="2" t="s">
        <v>23</v>
      </c>
      <c r="M17" s="1" t="s">
        <v>1077</v>
      </c>
      <c r="N17" s="1" t="str">
        <f>VLOOKUP(E17,[1]体测不达标!D:G,4,0)</f>
        <v>否</v>
      </c>
      <c r="O17" s="1"/>
    </row>
    <row r="18" spans="1:15" ht="23.1" customHeight="1" x14ac:dyDescent="0.2">
      <c r="A18" s="2" t="s">
        <v>90</v>
      </c>
      <c r="B18" s="2" t="s">
        <v>1080</v>
      </c>
      <c r="C18" s="2" t="s">
        <v>14</v>
      </c>
      <c r="D18" s="2" t="s">
        <v>1073</v>
      </c>
      <c r="E18" s="2" t="s">
        <v>91</v>
      </c>
      <c r="F18" s="2" t="s">
        <v>39</v>
      </c>
      <c r="G18" s="2" t="s">
        <v>25</v>
      </c>
      <c r="H18" s="2" t="s">
        <v>92</v>
      </c>
      <c r="I18" s="2" t="s">
        <v>93</v>
      </c>
      <c r="J18" s="2" t="s">
        <v>90</v>
      </c>
      <c r="K18" s="2" t="s">
        <v>42</v>
      </c>
      <c r="L18" s="2" t="s">
        <v>27</v>
      </c>
      <c r="M18" s="1" t="s">
        <v>1077</v>
      </c>
      <c r="N18" s="1" t="s">
        <v>29</v>
      </c>
      <c r="O18" s="1" t="s">
        <v>64</v>
      </c>
    </row>
    <row r="19" spans="1:15" ht="23.1" customHeight="1" x14ac:dyDescent="0.2">
      <c r="A19" s="2" t="s">
        <v>94</v>
      </c>
      <c r="B19" s="2" t="s">
        <v>1080</v>
      </c>
      <c r="C19" s="2" t="s">
        <v>14</v>
      </c>
      <c r="D19" s="2" t="s">
        <v>1071</v>
      </c>
      <c r="E19" s="2" t="s">
        <v>95</v>
      </c>
      <c r="F19" s="2" t="s">
        <v>16</v>
      </c>
      <c r="G19" s="2" t="s">
        <v>25</v>
      </c>
      <c r="H19" s="2" t="s">
        <v>96</v>
      </c>
      <c r="I19" s="2" t="s">
        <v>98</v>
      </c>
      <c r="J19" s="2" t="s">
        <v>94</v>
      </c>
      <c r="K19" s="2" t="s">
        <v>45</v>
      </c>
      <c r="L19" s="2" t="s">
        <v>19</v>
      </c>
      <c r="M19" s="1" t="s">
        <v>1077</v>
      </c>
      <c r="N19" s="1" t="s">
        <v>29</v>
      </c>
      <c r="O19" s="1" t="s">
        <v>64</v>
      </c>
    </row>
    <row r="20" spans="1:15" ht="23.1" customHeight="1" x14ac:dyDescent="0.2">
      <c r="A20" s="2" t="s">
        <v>67</v>
      </c>
      <c r="B20" s="2" t="s">
        <v>1080</v>
      </c>
      <c r="C20" s="2" t="s">
        <v>14</v>
      </c>
      <c r="D20" s="2" t="s">
        <v>1069</v>
      </c>
      <c r="E20" s="2" t="s">
        <v>99</v>
      </c>
      <c r="F20" s="2" t="s">
        <v>16</v>
      </c>
      <c r="G20" s="2" t="s">
        <v>25</v>
      </c>
      <c r="H20" s="2" t="s">
        <v>52</v>
      </c>
      <c r="I20" s="2" t="s">
        <v>100</v>
      </c>
      <c r="J20" s="2" t="s">
        <v>67</v>
      </c>
      <c r="K20" s="2" t="s">
        <v>27</v>
      </c>
      <c r="L20" s="2" t="s">
        <v>13</v>
      </c>
      <c r="M20" s="1" t="s">
        <v>1077</v>
      </c>
      <c r="N20" s="1" t="str">
        <f>VLOOKUP(E20,[1]体测不达标!D:G,4,0)</f>
        <v>否</v>
      </c>
      <c r="O20" s="1"/>
    </row>
    <row r="21" spans="1:15" ht="23.1" customHeight="1" x14ac:dyDescent="0.2">
      <c r="A21" s="2" t="s">
        <v>75</v>
      </c>
      <c r="B21" s="2" t="s">
        <v>1080</v>
      </c>
      <c r="C21" s="2" t="s">
        <v>14</v>
      </c>
      <c r="D21" s="2" t="s">
        <v>1076</v>
      </c>
      <c r="E21" s="2" t="s">
        <v>101</v>
      </c>
      <c r="F21" s="2" t="s">
        <v>39</v>
      </c>
      <c r="G21" s="2" t="s">
        <v>25</v>
      </c>
      <c r="H21" s="2" t="s">
        <v>96</v>
      </c>
      <c r="I21" s="2" t="s">
        <v>102</v>
      </c>
      <c r="J21" s="2" t="s">
        <v>75</v>
      </c>
      <c r="K21" s="2" t="s">
        <v>19</v>
      </c>
      <c r="L21" s="2" t="s">
        <v>27</v>
      </c>
      <c r="M21" s="1" t="s">
        <v>1077</v>
      </c>
      <c r="N21" s="1" t="str">
        <f>VLOOKUP(E21,[1]体测不达标!D:G,4,0)</f>
        <v>否</v>
      </c>
      <c r="O21" s="1"/>
    </row>
    <row r="22" spans="1:15" ht="23.1" customHeight="1" x14ac:dyDescent="0.2">
      <c r="A22" s="2" t="s">
        <v>103</v>
      </c>
      <c r="B22" s="2" t="s">
        <v>1080</v>
      </c>
      <c r="C22" s="2" t="s">
        <v>14</v>
      </c>
      <c r="D22" s="2" t="s">
        <v>1076</v>
      </c>
      <c r="E22" s="2" t="s">
        <v>104</v>
      </c>
      <c r="F22" s="2" t="s">
        <v>16</v>
      </c>
      <c r="G22" s="2" t="s">
        <v>25</v>
      </c>
      <c r="H22" s="2" t="s">
        <v>105</v>
      </c>
      <c r="I22" s="2" t="s">
        <v>107</v>
      </c>
      <c r="J22" s="2" t="s">
        <v>103</v>
      </c>
      <c r="K22" s="2" t="s">
        <v>36</v>
      </c>
      <c r="L22" s="2" t="s">
        <v>19</v>
      </c>
      <c r="M22" s="1" t="s">
        <v>1077</v>
      </c>
      <c r="N22" s="1" t="s">
        <v>29</v>
      </c>
      <c r="O22" s="1" t="s">
        <v>64</v>
      </c>
    </row>
    <row r="23" spans="1:15" ht="23.1" customHeight="1" x14ac:dyDescent="0.2">
      <c r="A23" s="2" t="s">
        <v>108</v>
      </c>
      <c r="B23" s="2" t="s">
        <v>1080</v>
      </c>
      <c r="C23" s="2" t="s">
        <v>14</v>
      </c>
      <c r="D23" s="2" t="s">
        <v>1081</v>
      </c>
      <c r="E23" s="2" t="s">
        <v>109</v>
      </c>
      <c r="F23" s="2" t="s">
        <v>16</v>
      </c>
      <c r="G23" s="2" t="s">
        <v>25</v>
      </c>
      <c r="H23" s="2" t="s">
        <v>18</v>
      </c>
      <c r="I23" s="2" t="s">
        <v>110</v>
      </c>
      <c r="J23" s="2" t="s">
        <v>108</v>
      </c>
      <c r="K23" s="2" t="s">
        <v>27</v>
      </c>
      <c r="L23" s="2" t="s">
        <v>27</v>
      </c>
      <c r="M23" s="1" t="s">
        <v>1077</v>
      </c>
      <c r="N23" s="1" t="s">
        <v>29</v>
      </c>
      <c r="O23" s="1" t="s">
        <v>111</v>
      </c>
    </row>
    <row r="24" spans="1:15" ht="23.1" customHeight="1" x14ac:dyDescent="0.2">
      <c r="A24" s="2" t="s">
        <v>112</v>
      </c>
      <c r="B24" s="2" t="s">
        <v>1080</v>
      </c>
      <c r="C24" s="2" t="s">
        <v>14</v>
      </c>
      <c r="D24" s="2" t="s">
        <v>1081</v>
      </c>
      <c r="E24" s="2" t="s">
        <v>113</v>
      </c>
      <c r="F24" s="2" t="s">
        <v>16</v>
      </c>
      <c r="G24" s="2" t="s">
        <v>25</v>
      </c>
      <c r="H24" s="2" t="s">
        <v>66</v>
      </c>
      <c r="I24" s="2" t="s">
        <v>114</v>
      </c>
      <c r="J24" s="2" t="s">
        <v>112</v>
      </c>
      <c r="K24" s="2" t="s">
        <v>19</v>
      </c>
      <c r="L24" s="2" t="s">
        <v>19</v>
      </c>
      <c r="M24" s="1" t="s">
        <v>1077</v>
      </c>
      <c r="N24" s="1" t="str">
        <f>VLOOKUP(E24,[1]体测不达标!D:G,4,0)</f>
        <v>否</v>
      </c>
      <c r="O24" s="1"/>
    </row>
    <row r="25" spans="1:15" ht="23.1" customHeight="1" x14ac:dyDescent="0.2">
      <c r="A25" s="2" t="s">
        <v>115</v>
      </c>
      <c r="B25" s="2" t="s">
        <v>1080</v>
      </c>
      <c r="C25" s="2" t="s">
        <v>14</v>
      </c>
      <c r="D25" s="2" t="s">
        <v>1074</v>
      </c>
      <c r="E25" s="2" t="s">
        <v>116</v>
      </c>
      <c r="F25" s="2" t="s">
        <v>16</v>
      </c>
      <c r="G25" s="2" t="s">
        <v>25</v>
      </c>
      <c r="H25" s="2" t="s">
        <v>83</v>
      </c>
      <c r="I25" s="2" t="s">
        <v>118</v>
      </c>
      <c r="J25" s="2" t="s">
        <v>115</v>
      </c>
      <c r="K25" s="2" t="s">
        <v>19</v>
      </c>
      <c r="L25" s="2" t="s">
        <v>13</v>
      </c>
      <c r="M25" s="1" t="s">
        <v>1077</v>
      </c>
      <c r="N25" s="1" t="str">
        <f>VLOOKUP(E25,[1]体测不达标!D:G,4,0)</f>
        <v>否</v>
      </c>
      <c r="O25" s="1"/>
    </row>
    <row r="26" spans="1:15" ht="23.1" customHeight="1" x14ac:dyDescent="0.2">
      <c r="A26" s="2" t="s">
        <v>117</v>
      </c>
      <c r="B26" s="2" t="s">
        <v>1080</v>
      </c>
      <c r="C26" s="2" t="s">
        <v>14</v>
      </c>
      <c r="D26" s="2" t="s">
        <v>1073</v>
      </c>
      <c r="E26" s="2" t="s">
        <v>119</v>
      </c>
      <c r="F26" s="2" t="s">
        <v>39</v>
      </c>
      <c r="G26" s="2" t="s">
        <v>25</v>
      </c>
      <c r="H26" s="2" t="s">
        <v>120</v>
      </c>
      <c r="I26" s="2" t="s">
        <v>122</v>
      </c>
      <c r="J26" s="2" t="s">
        <v>117</v>
      </c>
      <c r="K26" s="2" t="s">
        <v>50</v>
      </c>
      <c r="L26" s="2" t="s">
        <v>19</v>
      </c>
      <c r="M26" s="1" t="s">
        <v>1077</v>
      </c>
      <c r="N26" s="1" t="s">
        <v>29</v>
      </c>
      <c r="O26" s="1" t="s">
        <v>64</v>
      </c>
    </row>
    <row r="27" spans="1:15" ht="23.1" customHeight="1" x14ac:dyDescent="0.2">
      <c r="A27" s="2" t="s">
        <v>123</v>
      </c>
      <c r="B27" s="2" t="s">
        <v>1080</v>
      </c>
      <c r="C27" s="2" t="s">
        <v>14</v>
      </c>
      <c r="D27" s="2" t="s">
        <v>1073</v>
      </c>
      <c r="E27" s="2" t="s">
        <v>124</v>
      </c>
      <c r="F27" s="2" t="s">
        <v>39</v>
      </c>
      <c r="G27" s="2" t="s">
        <v>25</v>
      </c>
      <c r="H27" s="2" t="s">
        <v>125</v>
      </c>
      <c r="I27" s="2" t="s">
        <v>127</v>
      </c>
      <c r="J27" s="2" t="s">
        <v>123</v>
      </c>
      <c r="K27" s="2" t="s">
        <v>55</v>
      </c>
      <c r="L27" s="2" t="s">
        <v>36</v>
      </c>
      <c r="M27" s="1" t="s">
        <v>1077</v>
      </c>
      <c r="N27" s="1" t="s">
        <v>29</v>
      </c>
      <c r="O27" s="1" t="s">
        <v>64</v>
      </c>
    </row>
    <row r="28" spans="1:15" ht="23.1" customHeight="1" x14ac:dyDescent="0.2">
      <c r="A28" s="2" t="s">
        <v>128</v>
      </c>
      <c r="B28" s="2" t="s">
        <v>1080</v>
      </c>
      <c r="C28" s="2" t="s">
        <v>14</v>
      </c>
      <c r="D28" s="2" t="s">
        <v>1075</v>
      </c>
      <c r="E28" s="2" t="s">
        <v>129</v>
      </c>
      <c r="F28" s="2" t="s">
        <v>39</v>
      </c>
      <c r="G28" s="2" t="s">
        <v>25</v>
      </c>
      <c r="H28" s="2" t="s">
        <v>130</v>
      </c>
      <c r="I28" s="2" t="s">
        <v>132</v>
      </c>
      <c r="J28" s="2" t="s">
        <v>128</v>
      </c>
      <c r="K28" s="2" t="s">
        <v>36</v>
      </c>
      <c r="L28" s="2" t="s">
        <v>19</v>
      </c>
      <c r="M28" s="1" t="str">
        <f>VLOOKUP(E28,[1]挂科!A:C,3,0)</f>
        <v>是</v>
      </c>
      <c r="N28" s="1" t="str">
        <f>VLOOKUP(E28,[1]体测不达标!D:G,4,0)</f>
        <v>否</v>
      </c>
      <c r="O28" s="1"/>
    </row>
    <row r="29" spans="1:15" ht="23.1" customHeight="1" x14ac:dyDescent="0.2">
      <c r="A29" s="2" t="s">
        <v>133</v>
      </c>
      <c r="B29" s="2" t="s">
        <v>1080</v>
      </c>
      <c r="C29" s="2" t="s">
        <v>14</v>
      </c>
      <c r="D29" s="2" t="s">
        <v>1071</v>
      </c>
      <c r="E29" s="2" t="s">
        <v>134</v>
      </c>
      <c r="F29" s="2" t="s">
        <v>16</v>
      </c>
      <c r="G29" s="2" t="s">
        <v>25</v>
      </c>
      <c r="H29" s="2" t="s">
        <v>135</v>
      </c>
      <c r="I29" s="2" t="s">
        <v>136</v>
      </c>
      <c r="J29" s="2" t="s">
        <v>133</v>
      </c>
      <c r="K29" s="2" t="s">
        <v>59</v>
      </c>
      <c r="L29" s="2" t="s">
        <v>36</v>
      </c>
      <c r="M29" s="1" t="s">
        <v>1077</v>
      </c>
      <c r="N29" s="1" t="s">
        <v>29</v>
      </c>
      <c r="O29" s="1" t="s">
        <v>64</v>
      </c>
    </row>
    <row r="30" spans="1:15" ht="23.1" customHeight="1" x14ac:dyDescent="0.2">
      <c r="A30" s="2" t="s">
        <v>137</v>
      </c>
      <c r="B30" s="2" t="s">
        <v>1080</v>
      </c>
      <c r="C30" s="2" t="s">
        <v>14</v>
      </c>
      <c r="D30" s="2" t="s">
        <v>1069</v>
      </c>
      <c r="E30" s="2" t="s">
        <v>138</v>
      </c>
      <c r="F30" s="2" t="s">
        <v>16</v>
      </c>
      <c r="G30" s="2" t="s">
        <v>25</v>
      </c>
      <c r="H30" s="2" t="s">
        <v>139</v>
      </c>
      <c r="I30" s="2" t="s">
        <v>141</v>
      </c>
      <c r="J30" s="2" t="s">
        <v>137</v>
      </c>
      <c r="K30" s="2" t="s">
        <v>36</v>
      </c>
      <c r="L30" s="2" t="s">
        <v>23</v>
      </c>
      <c r="M30" s="1" t="s">
        <v>1077</v>
      </c>
      <c r="N30" s="1" t="str">
        <f>VLOOKUP(E30,[1]体测不达标!D:G,4,0)</f>
        <v>否</v>
      </c>
      <c r="O30" s="1"/>
    </row>
    <row r="31" spans="1:15" ht="23.1" customHeight="1" x14ac:dyDescent="0.2">
      <c r="A31" s="2" t="s">
        <v>97</v>
      </c>
      <c r="B31" s="2" t="s">
        <v>1080</v>
      </c>
      <c r="C31" s="2" t="s">
        <v>14</v>
      </c>
      <c r="D31" s="2" t="s">
        <v>1075</v>
      </c>
      <c r="E31" s="2" t="s">
        <v>142</v>
      </c>
      <c r="F31" s="2" t="s">
        <v>16</v>
      </c>
      <c r="G31" s="2" t="s">
        <v>25</v>
      </c>
      <c r="H31" s="2" t="s">
        <v>143</v>
      </c>
      <c r="I31" s="2" t="s">
        <v>145</v>
      </c>
      <c r="J31" s="2" t="s">
        <v>97</v>
      </c>
      <c r="K31" s="2" t="s">
        <v>42</v>
      </c>
      <c r="L31" s="2" t="s">
        <v>36</v>
      </c>
      <c r="M31" s="1" t="s">
        <v>1077</v>
      </c>
      <c r="N31" s="1" t="str">
        <f>VLOOKUP(E31,[1]体测不达标!D:G,4,0)</f>
        <v>否</v>
      </c>
      <c r="O31" s="1"/>
    </row>
    <row r="32" spans="1:15" ht="23.1" customHeight="1" x14ac:dyDescent="0.2">
      <c r="A32" s="2" t="s">
        <v>106</v>
      </c>
      <c r="B32" s="2" t="s">
        <v>1080</v>
      </c>
      <c r="C32" s="2" t="s">
        <v>14</v>
      </c>
      <c r="D32" s="2" t="s">
        <v>1073</v>
      </c>
      <c r="E32" s="2" t="s">
        <v>146</v>
      </c>
      <c r="F32" s="2" t="s">
        <v>16</v>
      </c>
      <c r="G32" s="2" t="s">
        <v>25</v>
      </c>
      <c r="H32" s="2" t="s">
        <v>147</v>
      </c>
      <c r="I32" s="2" t="s">
        <v>149</v>
      </c>
      <c r="J32" s="2" t="s">
        <v>106</v>
      </c>
      <c r="K32" s="2" t="s">
        <v>20</v>
      </c>
      <c r="L32" s="2" t="s">
        <v>42</v>
      </c>
      <c r="M32" s="1" t="s">
        <v>1077</v>
      </c>
      <c r="N32" s="1" t="str">
        <f>VLOOKUP(E32,[1]体测不达标!D:G,4,0)</f>
        <v>否</v>
      </c>
      <c r="O32" s="1"/>
    </row>
    <row r="33" spans="1:15" ht="23.1" customHeight="1" x14ac:dyDescent="0.2">
      <c r="A33" s="2" t="s">
        <v>150</v>
      </c>
      <c r="B33" s="2" t="s">
        <v>1080</v>
      </c>
      <c r="C33" s="2" t="s">
        <v>14</v>
      </c>
      <c r="D33" s="2" t="s">
        <v>1081</v>
      </c>
      <c r="E33" s="2" t="s">
        <v>151</v>
      </c>
      <c r="F33" s="2" t="s">
        <v>39</v>
      </c>
      <c r="G33" s="2" t="s">
        <v>25</v>
      </c>
      <c r="H33" s="2" t="s">
        <v>152</v>
      </c>
      <c r="I33" s="2" t="s">
        <v>153</v>
      </c>
      <c r="J33" s="2" t="s">
        <v>150</v>
      </c>
      <c r="K33" s="2" t="s">
        <v>36</v>
      </c>
      <c r="L33" s="2" t="s">
        <v>36</v>
      </c>
      <c r="M33" s="1" t="s">
        <v>1077</v>
      </c>
      <c r="N33" s="1" t="str">
        <f>VLOOKUP(E33,[1]体测不达标!D:G,4,0)</f>
        <v>否</v>
      </c>
      <c r="O33" s="1"/>
    </row>
    <row r="34" spans="1:15" ht="23.1" customHeight="1" x14ac:dyDescent="0.2">
      <c r="A34" s="2" t="s">
        <v>121</v>
      </c>
      <c r="B34" s="2" t="s">
        <v>1080</v>
      </c>
      <c r="C34" s="2" t="s">
        <v>14</v>
      </c>
      <c r="D34" s="2" t="s">
        <v>1074</v>
      </c>
      <c r="E34" s="2" t="s">
        <v>154</v>
      </c>
      <c r="F34" s="2" t="s">
        <v>16</v>
      </c>
      <c r="G34" s="2" t="s">
        <v>25</v>
      </c>
      <c r="H34" s="2" t="s">
        <v>135</v>
      </c>
      <c r="I34" s="2" t="s">
        <v>155</v>
      </c>
      <c r="J34" s="2" t="s">
        <v>121</v>
      </c>
      <c r="K34" s="2" t="s">
        <v>42</v>
      </c>
      <c r="L34" s="2" t="s">
        <v>23</v>
      </c>
      <c r="M34" s="1" t="s">
        <v>1077</v>
      </c>
      <c r="N34" s="1" t="str">
        <f>VLOOKUP(E34,[1]体测不达标!D:G,4,0)</f>
        <v>否</v>
      </c>
      <c r="O34" s="1"/>
    </row>
    <row r="35" spans="1:15" ht="23.1" customHeight="1" x14ac:dyDescent="0.2">
      <c r="A35" s="2" t="s">
        <v>156</v>
      </c>
      <c r="B35" s="2" t="s">
        <v>1080</v>
      </c>
      <c r="C35" s="2" t="s">
        <v>14</v>
      </c>
      <c r="D35" s="2" t="s">
        <v>1073</v>
      </c>
      <c r="E35" s="2" t="s">
        <v>157</v>
      </c>
      <c r="F35" s="2" t="s">
        <v>16</v>
      </c>
      <c r="G35" s="2" t="s">
        <v>25</v>
      </c>
      <c r="H35" s="2" t="s">
        <v>26</v>
      </c>
      <c r="I35" s="2" t="s">
        <v>158</v>
      </c>
      <c r="J35" s="2" t="s">
        <v>156</v>
      </c>
      <c r="K35" s="2" t="s">
        <v>53</v>
      </c>
      <c r="L35" s="2" t="s">
        <v>45</v>
      </c>
      <c r="M35" s="1" t="s">
        <v>1077</v>
      </c>
      <c r="N35" s="1" t="s">
        <v>29</v>
      </c>
      <c r="O35" s="1" t="s">
        <v>64</v>
      </c>
    </row>
    <row r="36" spans="1:15" ht="23.1" customHeight="1" x14ac:dyDescent="0.2">
      <c r="A36" s="2" t="s">
        <v>140</v>
      </c>
      <c r="B36" s="2" t="s">
        <v>1080</v>
      </c>
      <c r="C36" s="2" t="s">
        <v>14</v>
      </c>
      <c r="D36" s="2" t="s">
        <v>1072</v>
      </c>
      <c r="E36" s="2" t="s">
        <v>159</v>
      </c>
      <c r="F36" s="2" t="s">
        <v>39</v>
      </c>
      <c r="G36" s="2" t="s">
        <v>25</v>
      </c>
      <c r="H36" s="2" t="s">
        <v>160</v>
      </c>
      <c r="I36" s="2" t="s">
        <v>162</v>
      </c>
      <c r="J36" s="2" t="s">
        <v>140</v>
      </c>
      <c r="K36" s="2" t="s">
        <v>45</v>
      </c>
      <c r="L36" s="2" t="s">
        <v>23</v>
      </c>
      <c r="M36" s="1" t="s">
        <v>1077</v>
      </c>
      <c r="N36" s="1" t="s">
        <v>29</v>
      </c>
      <c r="O36" s="1" t="s">
        <v>64</v>
      </c>
    </row>
    <row r="37" spans="1:15" ht="23.1" customHeight="1" x14ac:dyDescent="0.2">
      <c r="A37" s="2" t="s">
        <v>163</v>
      </c>
      <c r="B37" s="2" t="s">
        <v>1080</v>
      </c>
      <c r="C37" s="2" t="s">
        <v>14</v>
      </c>
      <c r="D37" s="2" t="s">
        <v>1074</v>
      </c>
      <c r="E37" s="2" t="s">
        <v>164</v>
      </c>
      <c r="F37" s="2" t="s">
        <v>16</v>
      </c>
      <c r="G37" s="2" t="s">
        <v>25</v>
      </c>
      <c r="H37" s="2" t="s">
        <v>19</v>
      </c>
      <c r="I37" s="2" t="s">
        <v>165</v>
      </c>
      <c r="J37" s="2" t="s">
        <v>163</v>
      </c>
      <c r="K37" s="2" t="s">
        <v>45</v>
      </c>
      <c r="L37" s="2" t="s">
        <v>27</v>
      </c>
      <c r="M37" s="1" t="s">
        <v>1077</v>
      </c>
      <c r="N37" s="1" t="str">
        <f>VLOOKUP(E37,[1]体测不达标!D:G,4,0)</f>
        <v>否</v>
      </c>
      <c r="O37" s="1"/>
    </row>
    <row r="38" spans="1:15" ht="23.1" customHeight="1" x14ac:dyDescent="0.2">
      <c r="A38" s="2" t="s">
        <v>62</v>
      </c>
      <c r="B38" s="2" t="s">
        <v>1080</v>
      </c>
      <c r="C38" s="2" t="s">
        <v>14</v>
      </c>
      <c r="D38" s="2" t="s">
        <v>1068</v>
      </c>
      <c r="E38" s="2" t="s">
        <v>166</v>
      </c>
      <c r="F38" s="2" t="s">
        <v>39</v>
      </c>
      <c r="G38" s="2" t="s">
        <v>17</v>
      </c>
      <c r="H38" s="2" t="s">
        <v>167</v>
      </c>
      <c r="I38" s="2" t="s">
        <v>168</v>
      </c>
      <c r="J38" s="2" t="s">
        <v>62</v>
      </c>
      <c r="K38" s="2" t="s">
        <v>50</v>
      </c>
      <c r="L38" s="2" t="s">
        <v>27</v>
      </c>
      <c r="M38" s="1" t="s">
        <v>1077</v>
      </c>
      <c r="N38" s="1" t="str">
        <f>VLOOKUP(E38,[1]体测不达标!D:G,4,0)</f>
        <v>否</v>
      </c>
      <c r="O38" s="1"/>
    </row>
    <row r="39" spans="1:15" ht="23.1" customHeight="1" x14ac:dyDescent="0.2">
      <c r="A39" s="2" t="s">
        <v>169</v>
      </c>
      <c r="B39" s="2" t="s">
        <v>1080</v>
      </c>
      <c r="C39" s="2" t="s">
        <v>14</v>
      </c>
      <c r="D39" s="2" t="s">
        <v>1073</v>
      </c>
      <c r="E39" s="2" t="s">
        <v>170</v>
      </c>
      <c r="F39" s="2" t="s">
        <v>16</v>
      </c>
      <c r="G39" s="2" t="s">
        <v>25</v>
      </c>
      <c r="H39" s="2" t="s">
        <v>171</v>
      </c>
      <c r="I39" s="2" t="s">
        <v>172</v>
      </c>
      <c r="J39" s="2" t="s">
        <v>169</v>
      </c>
      <c r="K39" s="2" t="s">
        <v>72</v>
      </c>
      <c r="L39" s="2" t="s">
        <v>50</v>
      </c>
      <c r="M39" s="1" t="s">
        <v>1077</v>
      </c>
      <c r="N39" s="1" t="s">
        <v>29</v>
      </c>
      <c r="O39" s="1" t="s">
        <v>64</v>
      </c>
    </row>
    <row r="40" spans="1:15" ht="23.1" customHeight="1" x14ac:dyDescent="0.2">
      <c r="A40" s="2" t="s">
        <v>84</v>
      </c>
      <c r="B40" s="2" t="s">
        <v>1080</v>
      </c>
      <c r="C40" s="2" t="s">
        <v>14</v>
      </c>
      <c r="D40" s="2" t="s">
        <v>1071</v>
      </c>
      <c r="E40" s="2" t="s">
        <v>173</v>
      </c>
      <c r="F40" s="2" t="s">
        <v>16</v>
      </c>
      <c r="G40" s="2" t="s">
        <v>25</v>
      </c>
      <c r="H40" s="2" t="s">
        <v>174</v>
      </c>
      <c r="I40" s="2" t="s">
        <v>176</v>
      </c>
      <c r="J40" s="2" t="s">
        <v>84</v>
      </c>
      <c r="K40" s="2" t="s">
        <v>77</v>
      </c>
      <c r="L40" s="2" t="s">
        <v>42</v>
      </c>
      <c r="M40" s="1" t="s">
        <v>1077</v>
      </c>
      <c r="N40" s="1" t="str">
        <f>VLOOKUP(E40,[1]体测不达标!D:G,4,0)</f>
        <v>否</v>
      </c>
      <c r="O40" s="1"/>
    </row>
    <row r="41" spans="1:15" ht="23.1" customHeight="1" x14ac:dyDescent="0.2">
      <c r="A41" s="2" t="s">
        <v>177</v>
      </c>
      <c r="B41" s="2" t="s">
        <v>1080</v>
      </c>
      <c r="C41" s="2" t="s">
        <v>14</v>
      </c>
      <c r="D41" s="2" t="s">
        <v>1081</v>
      </c>
      <c r="E41" s="2" t="s">
        <v>178</v>
      </c>
      <c r="F41" s="2" t="s">
        <v>39</v>
      </c>
      <c r="G41" s="2" t="s">
        <v>25</v>
      </c>
      <c r="H41" s="2" t="s">
        <v>179</v>
      </c>
      <c r="I41" s="2" t="s">
        <v>180</v>
      </c>
      <c r="J41" s="2" t="s">
        <v>177</v>
      </c>
      <c r="K41" s="2" t="s">
        <v>42</v>
      </c>
      <c r="L41" s="2" t="s">
        <v>42</v>
      </c>
      <c r="M41" s="1" t="s">
        <v>1077</v>
      </c>
      <c r="N41" s="1" t="s">
        <v>29</v>
      </c>
      <c r="O41" s="1" t="s">
        <v>111</v>
      </c>
    </row>
    <row r="42" spans="1:15" ht="23.1" customHeight="1" x14ac:dyDescent="0.2">
      <c r="A42" s="2" t="s">
        <v>181</v>
      </c>
      <c r="B42" s="2" t="s">
        <v>1080</v>
      </c>
      <c r="C42" s="2" t="s">
        <v>14</v>
      </c>
      <c r="D42" s="2" t="s">
        <v>1072</v>
      </c>
      <c r="E42" s="2" t="s">
        <v>182</v>
      </c>
      <c r="F42" s="2" t="s">
        <v>16</v>
      </c>
      <c r="G42" s="2" t="s">
        <v>25</v>
      </c>
      <c r="H42" s="2" t="s">
        <v>183</v>
      </c>
      <c r="I42" s="2" t="s">
        <v>185</v>
      </c>
      <c r="J42" s="2" t="s">
        <v>181</v>
      </c>
      <c r="K42" s="2" t="s">
        <v>50</v>
      </c>
      <c r="L42" s="2" t="s">
        <v>27</v>
      </c>
      <c r="M42" s="1" t="s">
        <v>1077</v>
      </c>
      <c r="N42" s="1" t="str">
        <f>VLOOKUP(E42,[1]体测不达标!D:G,4,0)</f>
        <v>否</v>
      </c>
      <c r="O42" s="1"/>
    </row>
    <row r="43" spans="1:15" ht="23.1" customHeight="1" x14ac:dyDescent="0.2">
      <c r="A43" s="2" t="s">
        <v>186</v>
      </c>
      <c r="B43" s="2" t="s">
        <v>1080</v>
      </c>
      <c r="C43" s="2" t="s">
        <v>14</v>
      </c>
      <c r="D43" s="2" t="s">
        <v>1072</v>
      </c>
      <c r="E43" s="2" t="s">
        <v>187</v>
      </c>
      <c r="F43" s="2" t="s">
        <v>16</v>
      </c>
      <c r="G43" s="2" t="s">
        <v>25</v>
      </c>
      <c r="H43" s="2" t="s">
        <v>143</v>
      </c>
      <c r="I43" s="2" t="s">
        <v>189</v>
      </c>
      <c r="J43" s="2" t="s">
        <v>186</v>
      </c>
      <c r="K43" s="2" t="s">
        <v>55</v>
      </c>
      <c r="L43" s="2" t="s">
        <v>19</v>
      </c>
      <c r="M43" s="1" t="s">
        <v>1077</v>
      </c>
      <c r="N43" s="1" t="str">
        <f>VLOOKUP(E43,[1]体测不达标!D:G,4,0)</f>
        <v>否</v>
      </c>
      <c r="O43" s="1"/>
    </row>
    <row r="44" spans="1:15" ht="23.1" customHeight="1" x14ac:dyDescent="0.2">
      <c r="A44" s="2" t="s">
        <v>161</v>
      </c>
      <c r="B44" s="2" t="s">
        <v>1080</v>
      </c>
      <c r="C44" s="2" t="s">
        <v>14</v>
      </c>
      <c r="D44" s="2" t="s">
        <v>1071</v>
      </c>
      <c r="E44" s="2" t="s">
        <v>190</v>
      </c>
      <c r="F44" s="2" t="s">
        <v>16</v>
      </c>
      <c r="G44" s="2" t="s">
        <v>25</v>
      </c>
      <c r="H44" s="2" t="s">
        <v>66</v>
      </c>
      <c r="I44" s="2" t="s">
        <v>191</v>
      </c>
      <c r="J44" s="2" t="s">
        <v>161</v>
      </c>
      <c r="K44" s="2" t="s">
        <v>81</v>
      </c>
      <c r="L44" s="2" t="s">
        <v>45</v>
      </c>
      <c r="M44" s="1" t="s">
        <v>1077</v>
      </c>
      <c r="N44" s="1" t="s">
        <v>29</v>
      </c>
      <c r="O44" s="1" t="s">
        <v>64</v>
      </c>
    </row>
    <row r="45" spans="1:15" ht="23.1" customHeight="1" x14ac:dyDescent="0.2">
      <c r="A45" s="2" t="s">
        <v>126</v>
      </c>
      <c r="B45" s="2" t="s">
        <v>1080</v>
      </c>
      <c r="C45" s="2" t="s">
        <v>14</v>
      </c>
      <c r="D45" s="2" t="s">
        <v>1076</v>
      </c>
      <c r="E45" s="2" t="s">
        <v>192</v>
      </c>
      <c r="F45" s="2" t="s">
        <v>39</v>
      </c>
      <c r="G45" s="2" t="s">
        <v>17</v>
      </c>
      <c r="H45" s="2" t="s">
        <v>160</v>
      </c>
      <c r="I45" s="2" t="s">
        <v>193</v>
      </c>
      <c r="J45" s="2" t="s">
        <v>126</v>
      </c>
      <c r="K45" s="2" t="s">
        <v>42</v>
      </c>
      <c r="L45" s="2" t="s">
        <v>36</v>
      </c>
      <c r="M45" s="1" t="s">
        <v>1077</v>
      </c>
      <c r="N45" s="1" t="s">
        <v>29</v>
      </c>
      <c r="O45" s="1" t="s">
        <v>64</v>
      </c>
    </row>
    <row r="46" spans="1:15" ht="23.1" customHeight="1" x14ac:dyDescent="0.2">
      <c r="A46" s="2" t="s">
        <v>194</v>
      </c>
      <c r="B46" s="2" t="s">
        <v>1080</v>
      </c>
      <c r="C46" s="2" t="s">
        <v>14</v>
      </c>
      <c r="D46" s="2" t="s">
        <v>1081</v>
      </c>
      <c r="E46" s="2" t="s">
        <v>195</v>
      </c>
      <c r="F46" s="2" t="s">
        <v>39</v>
      </c>
      <c r="G46" s="2" t="s">
        <v>25</v>
      </c>
      <c r="H46" s="2" t="s">
        <v>167</v>
      </c>
      <c r="I46" s="2" t="s">
        <v>196</v>
      </c>
      <c r="J46" s="2" t="s">
        <v>194</v>
      </c>
      <c r="K46" s="2" t="s">
        <v>45</v>
      </c>
      <c r="L46" s="2" t="s">
        <v>45</v>
      </c>
      <c r="M46" s="1" t="s">
        <v>1077</v>
      </c>
      <c r="N46" s="1" t="str">
        <f>VLOOKUP(E46,[1]体测不达标!D:G,4,0)</f>
        <v>否</v>
      </c>
      <c r="O46" s="1"/>
    </row>
    <row r="47" spans="1:15" ht="23.1" customHeight="1" x14ac:dyDescent="0.2">
      <c r="A47" s="2" t="s">
        <v>197</v>
      </c>
      <c r="B47" s="2" t="s">
        <v>1080</v>
      </c>
      <c r="C47" s="2" t="s">
        <v>14</v>
      </c>
      <c r="D47" s="2" t="s">
        <v>1068</v>
      </c>
      <c r="E47" s="2" t="s">
        <v>198</v>
      </c>
      <c r="F47" s="2" t="s">
        <v>39</v>
      </c>
      <c r="G47" s="2" t="s">
        <v>25</v>
      </c>
      <c r="H47" s="2" t="s">
        <v>143</v>
      </c>
      <c r="I47" s="2" t="s">
        <v>199</v>
      </c>
      <c r="J47" s="2" t="s">
        <v>197</v>
      </c>
      <c r="K47" s="2" t="s">
        <v>55</v>
      </c>
      <c r="L47" s="2" t="s">
        <v>19</v>
      </c>
      <c r="M47" s="1" t="s">
        <v>1077</v>
      </c>
      <c r="N47" s="1" t="s">
        <v>29</v>
      </c>
      <c r="O47" s="1" t="s">
        <v>64</v>
      </c>
    </row>
    <row r="48" spans="1:15" ht="23.1" customHeight="1" x14ac:dyDescent="0.2">
      <c r="A48" s="2" t="s">
        <v>200</v>
      </c>
      <c r="B48" s="2" t="s">
        <v>1080</v>
      </c>
      <c r="C48" s="2" t="s">
        <v>14</v>
      </c>
      <c r="D48" s="2" t="s">
        <v>1068</v>
      </c>
      <c r="E48" s="2" t="s">
        <v>201</v>
      </c>
      <c r="F48" s="2" t="s">
        <v>16</v>
      </c>
      <c r="G48" s="2" t="s">
        <v>25</v>
      </c>
      <c r="H48" s="2" t="s">
        <v>202</v>
      </c>
      <c r="I48" s="2" t="s">
        <v>203</v>
      </c>
      <c r="J48" s="2" t="s">
        <v>200</v>
      </c>
      <c r="K48" s="2" t="s">
        <v>59</v>
      </c>
      <c r="L48" s="2" t="s">
        <v>36</v>
      </c>
      <c r="M48" s="1" t="s">
        <v>1077</v>
      </c>
      <c r="N48" s="1" t="s">
        <v>29</v>
      </c>
      <c r="O48" s="1" t="s">
        <v>204</v>
      </c>
    </row>
    <row r="49" spans="1:15" ht="23.1" customHeight="1" x14ac:dyDescent="0.2">
      <c r="A49" s="2" t="s">
        <v>205</v>
      </c>
      <c r="B49" s="2" t="s">
        <v>1080</v>
      </c>
      <c r="C49" s="2" t="s">
        <v>14</v>
      </c>
      <c r="D49" s="2" t="s">
        <v>1076</v>
      </c>
      <c r="E49" s="2" t="s">
        <v>206</v>
      </c>
      <c r="F49" s="2" t="s">
        <v>39</v>
      </c>
      <c r="G49" s="2" t="s">
        <v>25</v>
      </c>
      <c r="H49" s="2" t="s">
        <v>105</v>
      </c>
      <c r="I49" s="2" t="s">
        <v>207</v>
      </c>
      <c r="J49" s="2" t="s">
        <v>205</v>
      </c>
      <c r="K49" s="2" t="s">
        <v>45</v>
      </c>
      <c r="L49" s="2" t="s">
        <v>42</v>
      </c>
      <c r="M49" s="1" t="s">
        <v>1077</v>
      </c>
      <c r="N49" s="1" t="str">
        <f>VLOOKUP(E49,[1]体测不达标!D:G,4,0)</f>
        <v>否</v>
      </c>
      <c r="O49" s="1"/>
    </row>
    <row r="50" spans="1:15" ht="23.1" customHeight="1" x14ac:dyDescent="0.2">
      <c r="A50" s="2" t="s">
        <v>208</v>
      </c>
      <c r="B50" s="2" t="s">
        <v>1080</v>
      </c>
      <c r="C50" s="2" t="s">
        <v>14</v>
      </c>
      <c r="D50" s="2" t="s">
        <v>1072</v>
      </c>
      <c r="E50" s="2" t="s">
        <v>209</v>
      </c>
      <c r="F50" s="2" t="s">
        <v>39</v>
      </c>
      <c r="G50" s="2" t="s">
        <v>25</v>
      </c>
      <c r="H50" s="2" t="s">
        <v>210</v>
      </c>
      <c r="I50" s="2" t="s">
        <v>211</v>
      </c>
      <c r="J50" s="2" t="s">
        <v>208</v>
      </c>
      <c r="K50" s="2" t="s">
        <v>59</v>
      </c>
      <c r="L50" s="2" t="s">
        <v>36</v>
      </c>
      <c r="M50" s="1" t="s">
        <v>1077</v>
      </c>
      <c r="N50" s="1" t="str">
        <f>VLOOKUP(E50,[1]体测不达标!D:G,4,0)</f>
        <v>否</v>
      </c>
      <c r="O50" s="1"/>
    </row>
    <row r="51" spans="1:15" ht="23.1" customHeight="1" x14ac:dyDescent="0.2">
      <c r="A51" s="2" t="s">
        <v>212</v>
      </c>
      <c r="B51" s="2" t="s">
        <v>1080</v>
      </c>
      <c r="C51" s="2" t="s">
        <v>14</v>
      </c>
      <c r="D51" s="2" t="s">
        <v>1075</v>
      </c>
      <c r="E51" s="2" t="s">
        <v>213</v>
      </c>
      <c r="F51" s="2" t="s">
        <v>16</v>
      </c>
      <c r="G51" s="2" t="s">
        <v>25</v>
      </c>
      <c r="H51" s="2" t="s">
        <v>214</v>
      </c>
      <c r="I51" s="2" t="s">
        <v>216</v>
      </c>
      <c r="J51" s="2" t="s">
        <v>212</v>
      </c>
      <c r="K51" s="2" t="s">
        <v>20</v>
      </c>
      <c r="L51" s="2" t="s">
        <v>42</v>
      </c>
      <c r="M51" s="1" t="s">
        <v>1077</v>
      </c>
      <c r="N51" s="1" t="str">
        <f>VLOOKUP(E51,[1]体测不达标!D:G,4,0)</f>
        <v>否</v>
      </c>
      <c r="O51" s="1"/>
    </row>
    <row r="52" spans="1:15" ht="23.1" customHeight="1" x14ac:dyDescent="0.2">
      <c r="A52" s="2" t="s">
        <v>148</v>
      </c>
      <c r="B52" s="2" t="s">
        <v>1080</v>
      </c>
      <c r="C52" s="2" t="s">
        <v>14</v>
      </c>
      <c r="D52" s="2" t="s">
        <v>1069</v>
      </c>
      <c r="E52" s="2" t="s">
        <v>217</v>
      </c>
      <c r="F52" s="2" t="s">
        <v>16</v>
      </c>
      <c r="G52" s="2" t="s">
        <v>25</v>
      </c>
      <c r="H52" s="2" t="s">
        <v>218</v>
      </c>
      <c r="I52" s="2" t="s">
        <v>219</v>
      </c>
      <c r="J52" s="2" t="s">
        <v>148</v>
      </c>
      <c r="K52" s="2" t="s">
        <v>20</v>
      </c>
      <c r="L52" s="2" t="s">
        <v>27</v>
      </c>
      <c r="M52" s="1" t="s">
        <v>1077</v>
      </c>
      <c r="N52" s="1" t="s">
        <v>29</v>
      </c>
      <c r="O52" s="1" t="s">
        <v>204</v>
      </c>
    </row>
    <row r="53" spans="1:15" ht="23.1" customHeight="1" x14ac:dyDescent="0.2">
      <c r="A53" s="2" t="s">
        <v>220</v>
      </c>
      <c r="B53" s="2" t="s">
        <v>1080</v>
      </c>
      <c r="C53" s="2" t="s">
        <v>14</v>
      </c>
      <c r="D53" s="2" t="s">
        <v>1070</v>
      </c>
      <c r="E53" s="2" t="s">
        <v>221</v>
      </c>
      <c r="F53" s="2" t="s">
        <v>39</v>
      </c>
      <c r="G53" s="2" t="s">
        <v>25</v>
      </c>
      <c r="H53" s="2" t="s">
        <v>139</v>
      </c>
      <c r="I53" s="2" t="s">
        <v>222</v>
      </c>
      <c r="J53" s="2" t="s">
        <v>220</v>
      </c>
      <c r="K53" s="2" t="s">
        <v>50</v>
      </c>
      <c r="L53" s="2" t="s">
        <v>23</v>
      </c>
      <c r="M53" s="1" t="s">
        <v>1077</v>
      </c>
      <c r="N53" s="1" t="str">
        <f>VLOOKUP(E53,[1]体测不达标!D:G,4,0)</f>
        <v>否</v>
      </c>
      <c r="O53" s="1"/>
    </row>
    <row r="54" spans="1:15" ht="23.1" customHeight="1" x14ac:dyDescent="0.2">
      <c r="A54" s="2" t="s">
        <v>223</v>
      </c>
      <c r="B54" s="2" t="s">
        <v>1080</v>
      </c>
      <c r="C54" s="2" t="s">
        <v>14</v>
      </c>
      <c r="D54" s="2" t="s">
        <v>1070</v>
      </c>
      <c r="E54" s="2" t="s">
        <v>224</v>
      </c>
      <c r="F54" s="2" t="s">
        <v>16</v>
      </c>
      <c r="G54" s="2" t="s">
        <v>25</v>
      </c>
      <c r="H54" s="2" t="s">
        <v>139</v>
      </c>
      <c r="I54" s="2" t="s">
        <v>225</v>
      </c>
      <c r="J54" s="2" t="s">
        <v>223</v>
      </c>
      <c r="K54" s="2" t="s">
        <v>55</v>
      </c>
      <c r="L54" s="2" t="s">
        <v>27</v>
      </c>
      <c r="M54" s="1" t="s">
        <v>1077</v>
      </c>
      <c r="N54" s="1" t="s">
        <v>29</v>
      </c>
      <c r="O54" s="1" t="s">
        <v>204</v>
      </c>
    </row>
    <row r="55" spans="1:15" ht="23.1" customHeight="1" x14ac:dyDescent="0.2">
      <c r="A55" s="2" t="s">
        <v>226</v>
      </c>
      <c r="B55" s="2" t="s">
        <v>1080</v>
      </c>
      <c r="C55" s="2" t="s">
        <v>14</v>
      </c>
      <c r="D55" s="2" t="s">
        <v>1076</v>
      </c>
      <c r="E55" s="2" t="s">
        <v>227</v>
      </c>
      <c r="F55" s="2" t="s">
        <v>39</v>
      </c>
      <c r="G55" s="2" t="s">
        <v>25</v>
      </c>
      <c r="H55" s="2" t="s">
        <v>61</v>
      </c>
      <c r="I55" s="2" t="s">
        <v>228</v>
      </c>
      <c r="J55" s="2" t="s">
        <v>226</v>
      </c>
      <c r="K55" s="2" t="s">
        <v>59</v>
      </c>
      <c r="L55" s="2" t="s">
        <v>45</v>
      </c>
      <c r="M55" s="1" t="s">
        <v>1077</v>
      </c>
      <c r="N55" s="1" t="str">
        <f>VLOOKUP(E55,[1]体测不达标!D:G,4,0)</f>
        <v>否</v>
      </c>
      <c r="O55" s="1"/>
    </row>
    <row r="56" spans="1:15" ht="23.1" customHeight="1" x14ac:dyDescent="0.2">
      <c r="A56" s="2" t="s">
        <v>229</v>
      </c>
      <c r="B56" s="2" t="s">
        <v>1080</v>
      </c>
      <c r="C56" s="2" t="s">
        <v>14</v>
      </c>
      <c r="D56" s="2" t="s">
        <v>1076</v>
      </c>
      <c r="E56" s="2" t="s">
        <v>230</v>
      </c>
      <c r="F56" s="2" t="s">
        <v>39</v>
      </c>
      <c r="G56" s="2" t="s">
        <v>25</v>
      </c>
      <c r="H56" s="2" t="s">
        <v>147</v>
      </c>
      <c r="I56" s="2" t="s">
        <v>231</v>
      </c>
      <c r="J56" s="2" t="s">
        <v>229</v>
      </c>
      <c r="K56" s="2" t="s">
        <v>20</v>
      </c>
      <c r="L56" s="2" t="s">
        <v>50</v>
      </c>
      <c r="M56" s="1" t="s">
        <v>1077</v>
      </c>
      <c r="N56" s="1" t="str">
        <f>VLOOKUP(E56,[1]体测不达标!D:G,4,0)</f>
        <v>否</v>
      </c>
      <c r="O56" s="1"/>
    </row>
    <row r="57" spans="1:15" ht="23.1" customHeight="1" x14ac:dyDescent="0.2">
      <c r="A57" s="2" t="s">
        <v>232</v>
      </c>
      <c r="B57" s="2" t="s">
        <v>1080</v>
      </c>
      <c r="C57" s="2" t="s">
        <v>14</v>
      </c>
      <c r="D57" s="2" t="s">
        <v>1074</v>
      </c>
      <c r="E57" s="2" t="s">
        <v>233</v>
      </c>
      <c r="F57" s="2" t="s">
        <v>16</v>
      </c>
      <c r="G57" s="2" t="s">
        <v>25</v>
      </c>
      <c r="H57" s="2" t="s">
        <v>202</v>
      </c>
      <c r="I57" s="2" t="s">
        <v>234</v>
      </c>
      <c r="J57" s="2" t="s">
        <v>232</v>
      </c>
      <c r="K57" s="2" t="s">
        <v>53</v>
      </c>
      <c r="L57" s="2" t="s">
        <v>19</v>
      </c>
      <c r="M57" s="1" t="s">
        <v>1077</v>
      </c>
      <c r="N57" s="1" t="str">
        <f>VLOOKUP(E57,[1]体测不达标!D:G,4,0)</f>
        <v>否</v>
      </c>
      <c r="O57" s="1"/>
    </row>
    <row r="58" spans="1:15" ht="23.1" customHeight="1" x14ac:dyDescent="0.2">
      <c r="A58" s="2" t="s">
        <v>235</v>
      </c>
      <c r="B58" s="2" t="s">
        <v>1080</v>
      </c>
      <c r="C58" s="2" t="s">
        <v>14</v>
      </c>
      <c r="D58" s="2" t="s">
        <v>1081</v>
      </c>
      <c r="E58" s="2" t="s">
        <v>236</v>
      </c>
      <c r="F58" s="2" t="s">
        <v>39</v>
      </c>
      <c r="G58" s="2" t="s">
        <v>25</v>
      </c>
      <c r="H58" s="2" t="s">
        <v>18</v>
      </c>
      <c r="I58" s="2" t="s">
        <v>237</v>
      </c>
      <c r="J58" s="2" t="s">
        <v>235</v>
      </c>
      <c r="K58" s="2" t="s">
        <v>50</v>
      </c>
      <c r="L58" s="2" t="s">
        <v>50</v>
      </c>
      <c r="M58" s="1" t="s">
        <v>1077</v>
      </c>
      <c r="N58" s="1" t="str">
        <f>VLOOKUP(E58,[1]体测不达标!D:G,4,0)</f>
        <v>否</v>
      </c>
      <c r="O58" s="1"/>
    </row>
    <row r="59" spans="1:15" ht="23.1" customHeight="1" x14ac:dyDescent="0.2">
      <c r="A59" s="2" t="s">
        <v>238</v>
      </c>
      <c r="B59" s="2" t="s">
        <v>1080</v>
      </c>
      <c r="C59" s="2" t="s">
        <v>14</v>
      </c>
      <c r="D59" s="2" t="s">
        <v>1071</v>
      </c>
      <c r="E59" s="2" t="s">
        <v>239</v>
      </c>
      <c r="F59" s="2" t="s">
        <v>16</v>
      </c>
      <c r="G59" s="2" t="s">
        <v>25</v>
      </c>
      <c r="H59" s="2" t="s">
        <v>44</v>
      </c>
      <c r="I59" s="2" t="s">
        <v>240</v>
      </c>
      <c r="J59" s="2" t="s">
        <v>238</v>
      </c>
      <c r="K59" s="2" t="s">
        <v>86</v>
      </c>
      <c r="L59" s="2" t="s">
        <v>50</v>
      </c>
      <c r="M59" s="1" t="s">
        <v>1077</v>
      </c>
      <c r="N59" s="1" t="s">
        <v>29</v>
      </c>
      <c r="O59" s="1" t="s">
        <v>204</v>
      </c>
    </row>
    <row r="60" spans="1:15" ht="23.1" customHeight="1" x14ac:dyDescent="0.2">
      <c r="A60" s="2" t="s">
        <v>241</v>
      </c>
      <c r="B60" s="2" t="s">
        <v>1080</v>
      </c>
      <c r="C60" s="2" t="s">
        <v>14</v>
      </c>
      <c r="D60" s="2" t="s">
        <v>1072</v>
      </c>
      <c r="E60" s="2" t="s">
        <v>242</v>
      </c>
      <c r="F60" s="2" t="s">
        <v>16</v>
      </c>
      <c r="G60" s="2" t="s">
        <v>25</v>
      </c>
      <c r="H60" s="2" t="s">
        <v>243</v>
      </c>
      <c r="I60" s="2" t="s">
        <v>245</v>
      </c>
      <c r="J60" s="2" t="s">
        <v>241</v>
      </c>
      <c r="K60" s="2" t="s">
        <v>53</v>
      </c>
      <c r="L60" s="2" t="s">
        <v>42</v>
      </c>
      <c r="M60" s="1" t="s">
        <v>1077</v>
      </c>
      <c r="N60" s="1" t="s">
        <v>29</v>
      </c>
      <c r="O60" s="1" t="s">
        <v>204</v>
      </c>
    </row>
    <row r="61" spans="1:15" ht="23.1" customHeight="1" x14ac:dyDescent="0.2">
      <c r="A61" s="2" t="s">
        <v>246</v>
      </c>
      <c r="B61" s="2" t="s">
        <v>1080</v>
      </c>
      <c r="C61" s="2" t="s">
        <v>14</v>
      </c>
      <c r="D61" s="2" t="s">
        <v>1071</v>
      </c>
      <c r="E61" s="2" t="s">
        <v>247</v>
      </c>
      <c r="F61" s="2" t="s">
        <v>39</v>
      </c>
      <c r="G61" s="2" t="s">
        <v>25</v>
      </c>
      <c r="H61" s="2" t="s">
        <v>167</v>
      </c>
      <c r="I61" s="2" t="s">
        <v>248</v>
      </c>
      <c r="J61" s="2" t="s">
        <v>246</v>
      </c>
      <c r="K61" s="2" t="s">
        <v>90</v>
      </c>
      <c r="L61" s="2" t="s">
        <v>55</v>
      </c>
      <c r="M61" s="1" t="s">
        <v>1077</v>
      </c>
      <c r="N61" s="1" t="str">
        <f>VLOOKUP(E61,[1]体测不达标!D:G,4,0)</f>
        <v>否</v>
      </c>
      <c r="O61" s="1"/>
    </row>
    <row r="62" spans="1:15" ht="23.1" customHeight="1" x14ac:dyDescent="0.2">
      <c r="A62" s="2" t="s">
        <v>249</v>
      </c>
      <c r="B62" s="2" t="s">
        <v>1080</v>
      </c>
      <c r="C62" s="2" t="s">
        <v>14</v>
      </c>
      <c r="D62" s="2" t="s">
        <v>1075</v>
      </c>
      <c r="E62" s="2" t="s">
        <v>250</v>
      </c>
      <c r="F62" s="2" t="s">
        <v>16</v>
      </c>
      <c r="G62" s="2" t="s">
        <v>25</v>
      </c>
      <c r="H62" s="2" t="s">
        <v>251</v>
      </c>
      <c r="I62" s="2" t="s">
        <v>253</v>
      </c>
      <c r="J62" s="2" t="s">
        <v>249</v>
      </c>
      <c r="K62" s="2" t="s">
        <v>72</v>
      </c>
      <c r="L62" s="2" t="s">
        <v>45</v>
      </c>
      <c r="M62" s="1" t="str">
        <f>VLOOKUP(E62,[1]挂科!A:C,3,0)</f>
        <v>是</v>
      </c>
      <c r="N62" s="1" t="str">
        <f>VLOOKUP(E62,[1]体测不达标!D:G,4,0)</f>
        <v>否</v>
      </c>
      <c r="O62" s="1"/>
    </row>
    <row r="63" spans="1:15" ht="23.1" customHeight="1" x14ac:dyDescent="0.2">
      <c r="A63" s="2" t="s">
        <v>254</v>
      </c>
      <c r="B63" s="2" t="s">
        <v>1080</v>
      </c>
      <c r="C63" s="2" t="s">
        <v>14</v>
      </c>
      <c r="D63" s="2" t="s">
        <v>1073</v>
      </c>
      <c r="E63" s="2" t="s">
        <v>255</v>
      </c>
      <c r="F63" s="2" t="s">
        <v>39</v>
      </c>
      <c r="G63" s="2" t="s">
        <v>25</v>
      </c>
      <c r="H63" s="2" t="s">
        <v>52</v>
      </c>
      <c r="I63" s="2" t="s">
        <v>256</v>
      </c>
      <c r="J63" s="2" t="s">
        <v>254</v>
      </c>
      <c r="K63" s="2" t="s">
        <v>94</v>
      </c>
      <c r="L63" s="2" t="s">
        <v>55</v>
      </c>
      <c r="M63" s="1" t="s">
        <v>1077</v>
      </c>
      <c r="N63" s="1" t="str">
        <f>VLOOKUP(E63,[1]体测不达标!D:G,4,0)</f>
        <v>否</v>
      </c>
      <c r="O63" s="1"/>
    </row>
    <row r="64" spans="1:15" ht="23.1" customHeight="1" x14ac:dyDescent="0.2">
      <c r="A64" s="2" t="s">
        <v>257</v>
      </c>
      <c r="B64" s="2" t="s">
        <v>1080</v>
      </c>
      <c r="C64" s="2" t="s">
        <v>14</v>
      </c>
      <c r="D64" s="2" t="s">
        <v>1068</v>
      </c>
      <c r="E64" s="2" t="s">
        <v>258</v>
      </c>
      <c r="F64" s="2" t="s">
        <v>16</v>
      </c>
      <c r="G64" s="2" t="s">
        <v>25</v>
      </c>
      <c r="H64" s="2" t="s">
        <v>214</v>
      </c>
      <c r="I64" s="2" t="s">
        <v>260</v>
      </c>
      <c r="J64" s="2" t="s">
        <v>257</v>
      </c>
      <c r="K64" s="2" t="s">
        <v>72</v>
      </c>
      <c r="L64" s="2" t="s">
        <v>42</v>
      </c>
      <c r="M64" s="1" t="s">
        <v>1077</v>
      </c>
      <c r="N64" s="1" t="s">
        <v>29</v>
      </c>
      <c r="O64" s="1" t="s">
        <v>204</v>
      </c>
    </row>
    <row r="65" spans="1:15" ht="23.1" customHeight="1" x14ac:dyDescent="0.2">
      <c r="A65" s="2" t="s">
        <v>261</v>
      </c>
      <c r="B65" s="2" t="s">
        <v>1080</v>
      </c>
      <c r="C65" s="2" t="s">
        <v>14</v>
      </c>
      <c r="D65" s="2" t="s">
        <v>1081</v>
      </c>
      <c r="E65" s="2" t="s">
        <v>262</v>
      </c>
      <c r="F65" s="2" t="s">
        <v>16</v>
      </c>
      <c r="G65" s="2" t="s">
        <v>25</v>
      </c>
      <c r="H65" s="2" t="s">
        <v>167</v>
      </c>
      <c r="I65" s="2" t="s">
        <v>263</v>
      </c>
      <c r="J65" s="2" t="s">
        <v>261</v>
      </c>
      <c r="K65" s="2" t="s">
        <v>55</v>
      </c>
      <c r="L65" s="2" t="s">
        <v>55</v>
      </c>
      <c r="M65" s="1" t="s">
        <v>1077</v>
      </c>
      <c r="N65" s="1" t="str">
        <f>VLOOKUP(E65,[1]体测不达标!D:G,4,0)</f>
        <v>否</v>
      </c>
      <c r="O65" s="1"/>
    </row>
    <row r="66" spans="1:15" ht="23.1" customHeight="1" x14ac:dyDescent="0.2">
      <c r="A66" s="2" t="s">
        <v>264</v>
      </c>
      <c r="B66" s="2" t="s">
        <v>1080</v>
      </c>
      <c r="C66" s="2" t="s">
        <v>14</v>
      </c>
      <c r="D66" s="2" t="s">
        <v>1076</v>
      </c>
      <c r="E66" s="2" t="s">
        <v>265</v>
      </c>
      <c r="F66" s="2" t="s">
        <v>39</v>
      </c>
      <c r="G66" s="2" t="s">
        <v>25</v>
      </c>
      <c r="H66" s="2" t="s">
        <v>125</v>
      </c>
      <c r="I66" s="2" t="s">
        <v>266</v>
      </c>
      <c r="J66" s="2" t="s">
        <v>264</v>
      </c>
      <c r="K66" s="2" t="s">
        <v>53</v>
      </c>
      <c r="L66" s="2" t="s">
        <v>55</v>
      </c>
      <c r="M66" s="1" t="s">
        <v>1077</v>
      </c>
      <c r="N66" s="1" t="str">
        <f>VLOOKUP(E66,[1]体测不达标!D:G,4,0)</f>
        <v>否</v>
      </c>
      <c r="O66" s="1"/>
    </row>
    <row r="67" spans="1:15" ht="23.1" customHeight="1" x14ac:dyDescent="0.2">
      <c r="A67" s="2" t="s">
        <v>267</v>
      </c>
      <c r="B67" s="2" t="s">
        <v>1080</v>
      </c>
      <c r="C67" s="2" t="s">
        <v>14</v>
      </c>
      <c r="D67" s="2" t="s">
        <v>1074</v>
      </c>
      <c r="E67" s="2" t="s">
        <v>268</v>
      </c>
      <c r="F67" s="2" t="s">
        <v>39</v>
      </c>
      <c r="G67" s="2" t="s">
        <v>25</v>
      </c>
      <c r="H67" s="2" t="s">
        <v>269</v>
      </c>
      <c r="I67" s="2" t="s">
        <v>271</v>
      </c>
      <c r="J67" s="2" t="s">
        <v>267</v>
      </c>
      <c r="K67" s="2" t="s">
        <v>77</v>
      </c>
      <c r="L67" s="2" t="s">
        <v>36</v>
      </c>
      <c r="M67" s="1" t="s">
        <v>1077</v>
      </c>
      <c r="N67" s="1" t="str">
        <f>VLOOKUP(E67,[1]体测不达标!D:G,4,0)</f>
        <v>否</v>
      </c>
      <c r="O67" s="1"/>
    </row>
    <row r="68" spans="1:15" ht="23.1" customHeight="1" x14ac:dyDescent="0.2">
      <c r="A68" s="2" t="s">
        <v>144</v>
      </c>
      <c r="B68" s="2" t="s">
        <v>1080</v>
      </c>
      <c r="C68" s="2" t="s">
        <v>14</v>
      </c>
      <c r="D68" s="2" t="s">
        <v>1072</v>
      </c>
      <c r="E68" s="2" t="s">
        <v>272</v>
      </c>
      <c r="F68" s="2" t="s">
        <v>16</v>
      </c>
      <c r="G68" s="2" t="s">
        <v>25</v>
      </c>
      <c r="H68" s="2" t="s">
        <v>174</v>
      </c>
      <c r="I68" s="2" t="s">
        <v>273</v>
      </c>
      <c r="J68" s="2" t="s">
        <v>144</v>
      </c>
      <c r="K68" s="2" t="s">
        <v>77</v>
      </c>
      <c r="L68" s="2" t="s">
        <v>45</v>
      </c>
      <c r="M68" s="1" t="s">
        <v>1077</v>
      </c>
      <c r="N68" s="1" t="str">
        <f>VLOOKUP(E68,[1]体测不达标!D:G,4,0)</f>
        <v>否</v>
      </c>
      <c r="O68" s="1"/>
    </row>
    <row r="69" spans="1:15" ht="23.1" customHeight="1" x14ac:dyDescent="0.2">
      <c r="A69" s="2" t="s">
        <v>188</v>
      </c>
      <c r="B69" s="2" t="s">
        <v>1080</v>
      </c>
      <c r="C69" s="2" t="s">
        <v>14</v>
      </c>
      <c r="D69" s="2" t="s">
        <v>1073</v>
      </c>
      <c r="E69" s="2" t="s">
        <v>274</v>
      </c>
      <c r="F69" s="2" t="s">
        <v>16</v>
      </c>
      <c r="G69" s="2" t="s">
        <v>17</v>
      </c>
      <c r="H69" s="2" t="s">
        <v>135</v>
      </c>
      <c r="I69" s="2" t="s">
        <v>275</v>
      </c>
      <c r="J69" s="2" t="s">
        <v>188</v>
      </c>
      <c r="K69" s="2" t="s">
        <v>67</v>
      </c>
      <c r="L69" s="2" t="s">
        <v>59</v>
      </c>
      <c r="M69" s="1" t="s">
        <v>1077</v>
      </c>
      <c r="N69" s="1" t="s">
        <v>29</v>
      </c>
      <c r="O69" s="1" t="s">
        <v>204</v>
      </c>
    </row>
    <row r="70" spans="1:15" ht="23.1" customHeight="1" x14ac:dyDescent="0.2">
      <c r="A70" s="2" t="s">
        <v>276</v>
      </c>
      <c r="B70" s="2" t="s">
        <v>1080</v>
      </c>
      <c r="C70" s="2" t="s">
        <v>14</v>
      </c>
      <c r="D70" s="2" t="s">
        <v>1068</v>
      </c>
      <c r="E70" s="2" t="s">
        <v>277</v>
      </c>
      <c r="F70" s="2" t="s">
        <v>16</v>
      </c>
      <c r="G70" s="2" t="s">
        <v>25</v>
      </c>
      <c r="H70" s="2" t="s">
        <v>278</v>
      </c>
      <c r="I70" s="2" t="s">
        <v>279</v>
      </c>
      <c r="J70" s="2" t="s">
        <v>276</v>
      </c>
      <c r="K70" s="2" t="s">
        <v>81</v>
      </c>
      <c r="L70" s="2" t="s">
        <v>45</v>
      </c>
      <c r="M70" s="1" t="s">
        <v>1077</v>
      </c>
      <c r="N70" s="1" t="str">
        <f>VLOOKUP(E70,[1]体测不达标!D:G,4,0)</f>
        <v>免测</v>
      </c>
      <c r="O70" s="1" t="s">
        <v>204</v>
      </c>
    </row>
    <row r="71" spans="1:15" ht="23.1" customHeight="1" x14ac:dyDescent="0.2">
      <c r="A71" s="2" t="s">
        <v>280</v>
      </c>
      <c r="B71" s="2" t="s">
        <v>1080</v>
      </c>
      <c r="C71" s="2" t="s">
        <v>14</v>
      </c>
      <c r="D71" s="2" t="s">
        <v>1081</v>
      </c>
      <c r="E71" s="2" t="s">
        <v>281</v>
      </c>
      <c r="F71" s="2" t="s">
        <v>39</v>
      </c>
      <c r="G71" s="2" t="s">
        <v>25</v>
      </c>
      <c r="H71" s="2" t="s">
        <v>160</v>
      </c>
      <c r="I71" s="2" t="s">
        <v>282</v>
      </c>
      <c r="J71" s="2" t="s">
        <v>280</v>
      </c>
      <c r="K71" s="2" t="s">
        <v>59</v>
      </c>
      <c r="L71" s="2" t="s">
        <v>59</v>
      </c>
      <c r="M71" s="1" t="s">
        <v>1077</v>
      </c>
      <c r="N71" s="1" t="str">
        <f>VLOOKUP(E71,[1]体测不达标!D:G,4,0)</f>
        <v>否</v>
      </c>
      <c r="O71" s="1"/>
    </row>
    <row r="72" spans="1:15" ht="23.1" customHeight="1" x14ac:dyDescent="0.2">
      <c r="A72" s="2" t="s">
        <v>283</v>
      </c>
      <c r="B72" s="2" t="s">
        <v>1080</v>
      </c>
      <c r="C72" s="2" t="s">
        <v>14</v>
      </c>
      <c r="D72" s="2" t="s">
        <v>1068</v>
      </c>
      <c r="E72" s="2" t="s">
        <v>284</v>
      </c>
      <c r="F72" s="2" t="s">
        <v>16</v>
      </c>
      <c r="G72" s="2" t="s">
        <v>25</v>
      </c>
      <c r="H72" s="2" t="s">
        <v>285</v>
      </c>
      <c r="I72" s="2" t="s">
        <v>287</v>
      </c>
      <c r="J72" s="2" t="s">
        <v>283</v>
      </c>
      <c r="K72" s="2" t="s">
        <v>86</v>
      </c>
      <c r="L72" s="2" t="s">
        <v>50</v>
      </c>
      <c r="M72" s="1" t="str">
        <f>VLOOKUP(E72,[1]挂科!A:C,3,0)</f>
        <v>是</v>
      </c>
      <c r="N72" s="1" t="s">
        <v>29</v>
      </c>
      <c r="O72" s="1"/>
    </row>
    <row r="73" spans="1:15" ht="23.1" customHeight="1" x14ac:dyDescent="0.2">
      <c r="A73" s="2" t="s">
        <v>288</v>
      </c>
      <c r="B73" s="2" t="s">
        <v>1080</v>
      </c>
      <c r="C73" s="2" t="s">
        <v>14</v>
      </c>
      <c r="D73" s="2" t="s">
        <v>1074</v>
      </c>
      <c r="E73" s="2" t="s">
        <v>289</v>
      </c>
      <c r="F73" s="2" t="s">
        <v>16</v>
      </c>
      <c r="G73" s="2" t="s">
        <v>25</v>
      </c>
      <c r="H73" s="2" t="s">
        <v>290</v>
      </c>
      <c r="I73" s="2" t="s">
        <v>292</v>
      </c>
      <c r="J73" s="2" t="s">
        <v>288</v>
      </c>
      <c r="K73" s="2" t="s">
        <v>90</v>
      </c>
      <c r="L73" s="2" t="s">
        <v>42</v>
      </c>
      <c r="M73" s="1" t="s">
        <v>1077</v>
      </c>
      <c r="N73" s="1" t="str">
        <f>VLOOKUP(E73,[1]体测不达标!D:G,4,0)</f>
        <v>否</v>
      </c>
      <c r="O73" s="1"/>
    </row>
    <row r="74" spans="1:15" ht="23.1" customHeight="1" x14ac:dyDescent="0.2">
      <c r="A74" s="2" t="s">
        <v>293</v>
      </c>
      <c r="B74" s="2" t="s">
        <v>1080</v>
      </c>
      <c r="C74" s="2" t="s">
        <v>14</v>
      </c>
      <c r="D74" s="2" t="s">
        <v>1070</v>
      </c>
      <c r="E74" s="2" t="s">
        <v>294</v>
      </c>
      <c r="F74" s="2" t="s">
        <v>16</v>
      </c>
      <c r="G74" s="2" t="s">
        <v>25</v>
      </c>
      <c r="H74" s="2" t="s">
        <v>295</v>
      </c>
      <c r="I74" s="2" t="s">
        <v>296</v>
      </c>
      <c r="J74" s="2" t="s">
        <v>293</v>
      </c>
      <c r="K74" s="2" t="s">
        <v>72</v>
      </c>
      <c r="L74" s="2" t="s">
        <v>19</v>
      </c>
      <c r="M74" s="1" t="s">
        <v>1077</v>
      </c>
      <c r="N74" s="1" t="str">
        <f>VLOOKUP(E74,[1]体测不达标!D:G,4,0)</f>
        <v>否</v>
      </c>
      <c r="O74" s="1"/>
    </row>
    <row r="75" spans="1:15" ht="23.1" customHeight="1" x14ac:dyDescent="0.2">
      <c r="A75" s="2" t="s">
        <v>297</v>
      </c>
      <c r="B75" s="2" t="s">
        <v>1080</v>
      </c>
      <c r="C75" s="2" t="s">
        <v>14</v>
      </c>
      <c r="D75" s="2" t="s">
        <v>1072</v>
      </c>
      <c r="E75" s="2" t="s">
        <v>298</v>
      </c>
      <c r="F75" s="2" t="s">
        <v>16</v>
      </c>
      <c r="G75" s="2" t="s">
        <v>25</v>
      </c>
      <c r="H75" s="2" t="s">
        <v>299</v>
      </c>
      <c r="I75" s="2" t="s">
        <v>301</v>
      </c>
      <c r="J75" s="2" t="s">
        <v>297</v>
      </c>
      <c r="K75" s="2" t="s">
        <v>81</v>
      </c>
      <c r="L75" s="2" t="s">
        <v>50</v>
      </c>
      <c r="M75" s="1" t="s">
        <v>1077</v>
      </c>
      <c r="N75" s="1" t="str">
        <f>VLOOKUP(E75,[1]体测不达标!D:G,4,0)</f>
        <v>否</v>
      </c>
      <c r="O75" s="1"/>
    </row>
    <row r="76" spans="1:15" ht="23.1" customHeight="1" x14ac:dyDescent="0.2">
      <c r="A76" s="2" t="s">
        <v>302</v>
      </c>
      <c r="B76" s="2" t="s">
        <v>1080</v>
      </c>
      <c r="C76" s="2" t="s">
        <v>14</v>
      </c>
      <c r="D76" s="2" t="s">
        <v>1071</v>
      </c>
      <c r="E76" s="2" t="s">
        <v>303</v>
      </c>
      <c r="F76" s="2" t="s">
        <v>39</v>
      </c>
      <c r="G76" s="2" t="s">
        <v>25</v>
      </c>
      <c r="H76" s="2" t="s">
        <v>92</v>
      </c>
      <c r="I76" s="2" t="s">
        <v>304</v>
      </c>
      <c r="J76" s="2" t="s">
        <v>302</v>
      </c>
      <c r="K76" s="2" t="s">
        <v>75</v>
      </c>
      <c r="L76" s="2" t="s">
        <v>59</v>
      </c>
      <c r="M76" s="1" t="s">
        <v>1077</v>
      </c>
      <c r="N76" s="1" t="str">
        <f>VLOOKUP(E76,[1]体测不达标!D:G,4,0)</f>
        <v>否</v>
      </c>
      <c r="O76" s="1"/>
    </row>
    <row r="77" spans="1:15" ht="23.1" customHeight="1" x14ac:dyDescent="0.2">
      <c r="A77" s="2" t="s">
        <v>305</v>
      </c>
      <c r="B77" s="2" t="s">
        <v>1080</v>
      </c>
      <c r="C77" s="2" t="s">
        <v>14</v>
      </c>
      <c r="D77" s="2" t="s">
        <v>1074</v>
      </c>
      <c r="E77" s="2" t="s">
        <v>306</v>
      </c>
      <c r="F77" s="2" t="s">
        <v>39</v>
      </c>
      <c r="G77" s="2" t="s">
        <v>25</v>
      </c>
      <c r="H77" s="2" t="s">
        <v>307</v>
      </c>
      <c r="I77" s="2" t="s">
        <v>308</v>
      </c>
      <c r="J77" s="2" t="s">
        <v>305</v>
      </c>
      <c r="K77" s="2" t="s">
        <v>94</v>
      </c>
      <c r="L77" s="2" t="s">
        <v>45</v>
      </c>
      <c r="M77" s="1" t="s">
        <v>1077</v>
      </c>
      <c r="N77" s="1" t="str">
        <f>VLOOKUP(E77,[1]体测不达标!D:G,4,0)</f>
        <v>否</v>
      </c>
      <c r="O77" s="1"/>
    </row>
    <row r="78" spans="1:15" ht="23.1" customHeight="1" x14ac:dyDescent="0.2">
      <c r="A78" s="2" t="s">
        <v>259</v>
      </c>
      <c r="B78" s="2" t="s">
        <v>1080</v>
      </c>
      <c r="C78" s="2" t="s">
        <v>14</v>
      </c>
      <c r="D78" s="2" t="s">
        <v>1069</v>
      </c>
      <c r="E78" s="2" t="s">
        <v>309</v>
      </c>
      <c r="F78" s="2" t="s">
        <v>16</v>
      </c>
      <c r="G78" s="2" t="s">
        <v>25</v>
      </c>
      <c r="H78" s="2" t="s">
        <v>310</v>
      </c>
      <c r="I78" s="2" t="s">
        <v>311</v>
      </c>
      <c r="J78" s="2" t="s">
        <v>259</v>
      </c>
      <c r="K78" s="2" t="s">
        <v>67</v>
      </c>
      <c r="L78" s="2" t="s">
        <v>19</v>
      </c>
      <c r="M78" s="1" t="str">
        <f>VLOOKUP(E78,[1]挂科!A:C,3,0)</f>
        <v>是</v>
      </c>
      <c r="N78" s="1" t="s">
        <v>29</v>
      </c>
      <c r="O78" s="1"/>
    </row>
    <row r="79" spans="1:15" ht="23.1" customHeight="1" x14ac:dyDescent="0.2">
      <c r="A79" s="2" t="s">
        <v>244</v>
      </c>
      <c r="B79" s="2" t="s">
        <v>1080</v>
      </c>
      <c r="C79" s="2" t="s">
        <v>14</v>
      </c>
      <c r="D79" s="2" t="s">
        <v>1074</v>
      </c>
      <c r="E79" s="2" t="s">
        <v>312</v>
      </c>
      <c r="F79" s="2" t="s">
        <v>16</v>
      </c>
      <c r="G79" s="2" t="s">
        <v>25</v>
      </c>
      <c r="H79" s="2" t="s">
        <v>313</v>
      </c>
      <c r="I79" s="2" t="s">
        <v>314</v>
      </c>
      <c r="J79" s="2" t="s">
        <v>244</v>
      </c>
      <c r="K79" s="2" t="s">
        <v>75</v>
      </c>
      <c r="L79" s="2" t="s">
        <v>50</v>
      </c>
      <c r="M79" s="1" t="s">
        <v>1077</v>
      </c>
      <c r="N79" s="1" t="str">
        <f>VLOOKUP(E79,[1]体测不达标!D:G,4,0)</f>
        <v>免测</v>
      </c>
      <c r="O79" s="1" t="s">
        <v>204</v>
      </c>
    </row>
    <row r="80" spans="1:15" ht="23.1" customHeight="1" x14ac:dyDescent="0.2">
      <c r="A80" s="2" t="s">
        <v>175</v>
      </c>
      <c r="B80" s="2" t="s">
        <v>1080</v>
      </c>
      <c r="C80" s="2" t="s">
        <v>14</v>
      </c>
      <c r="D80" s="2" t="s">
        <v>1070</v>
      </c>
      <c r="E80" s="2" t="s">
        <v>315</v>
      </c>
      <c r="F80" s="2" t="s">
        <v>16</v>
      </c>
      <c r="G80" s="2" t="s">
        <v>25</v>
      </c>
      <c r="H80" s="2" t="s">
        <v>290</v>
      </c>
      <c r="I80" s="2" t="s">
        <v>314</v>
      </c>
      <c r="J80" s="2" t="s">
        <v>244</v>
      </c>
      <c r="K80" s="2" t="s">
        <v>77</v>
      </c>
      <c r="L80" s="2" t="s">
        <v>36</v>
      </c>
      <c r="M80" s="1" t="str">
        <f>VLOOKUP(E80,[1]挂科!A:C,3,0)</f>
        <v>是</v>
      </c>
      <c r="N80" s="1" t="str">
        <f>VLOOKUP(E80,[1]体测不达标!D:G,4,0)</f>
        <v>否</v>
      </c>
      <c r="O80" s="1"/>
    </row>
    <row r="81" spans="1:15" ht="23.1" customHeight="1" x14ac:dyDescent="0.2">
      <c r="A81" s="2" t="s">
        <v>316</v>
      </c>
      <c r="B81" s="2" t="s">
        <v>1080</v>
      </c>
      <c r="C81" s="2" t="s">
        <v>14</v>
      </c>
      <c r="D81" s="2" t="s">
        <v>1081</v>
      </c>
      <c r="E81" s="2" t="s">
        <v>317</v>
      </c>
      <c r="F81" s="2" t="s">
        <v>39</v>
      </c>
      <c r="G81" s="2" t="s">
        <v>25</v>
      </c>
      <c r="H81" s="2" t="s">
        <v>19</v>
      </c>
      <c r="I81" s="2" t="s">
        <v>318</v>
      </c>
      <c r="J81" s="2" t="s">
        <v>316</v>
      </c>
      <c r="K81" s="2" t="s">
        <v>20</v>
      </c>
      <c r="L81" s="2" t="s">
        <v>20</v>
      </c>
      <c r="M81" s="1" t="s">
        <v>1077</v>
      </c>
      <c r="N81" s="1" t="str">
        <f>VLOOKUP(E81,[1]体测不达标!D:G,4,0)</f>
        <v>否</v>
      </c>
      <c r="O81" s="1"/>
    </row>
    <row r="82" spans="1:15" ht="23.1" customHeight="1" x14ac:dyDescent="0.2">
      <c r="A82" s="2" t="s">
        <v>270</v>
      </c>
      <c r="B82" s="2" t="s">
        <v>1080</v>
      </c>
      <c r="C82" s="2" t="s">
        <v>14</v>
      </c>
      <c r="D82" s="2" t="s">
        <v>1081</v>
      </c>
      <c r="E82" s="2" t="s">
        <v>319</v>
      </c>
      <c r="F82" s="2" t="s">
        <v>16</v>
      </c>
      <c r="G82" s="2" t="s">
        <v>25</v>
      </c>
      <c r="H82" s="2" t="s">
        <v>320</v>
      </c>
      <c r="I82" s="2" t="s">
        <v>321</v>
      </c>
      <c r="J82" s="2" t="s">
        <v>270</v>
      </c>
      <c r="K82" s="2" t="s">
        <v>53</v>
      </c>
      <c r="L82" s="2" t="s">
        <v>53</v>
      </c>
      <c r="M82" s="1" t="s">
        <v>1077</v>
      </c>
      <c r="N82" s="1" t="s">
        <v>29</v>
      </c>
      <c r="O82" s="1" t="s">
        <v>111</v>
      </c>
    </row>
    <row r="83" spans="1:15" ht="23.1" customHeight="1" x14ac:dyDescent="0.2">
      <c r="A83" s="2" t="s">
        <v>322</v>
      </c>
      <c r="B83" s="2" t="s">
        <v>1080</v>
      </c>
      <c r="C83" s="2" t="s">
        <v>14</v>
      </c>
      <c r="D83" s="2" t="s">
        <v>1076</v>
      </c>
      <c r="E83" s="2" t="s">
        <v>323</v>
      </c>
      <c r="F83" s="2" t="s">
        <v>16</v>
      </c>
      <c r="G83" s="2" t="s">
        <v>17</v>
      </c>
      <c r="H83" s="2" t="s">
        <v>243</v>
      </c>
      <c r="I83" s="2" t="s">
        <v>324</v>
      </c>
      <c r="J83" s="2" t="s">
        <v>322</v>
      </c>
      <c r="K83" s="2" t="s">
        <v>81</v>
      </c>
      <c r="L83" s="2" t="s">
        <v>59</v>
      </c>
      <c r="M83" s="1" t="s">
        <v>1077</v>
      </c>
      <c r="N83" s="1" t="str">
        <f>VLOOKUP(E83,[1]体测不达标!D:G,4,0)</f>
        <v>否</v>
      </c>
      <c r="O83" s="1"/>
    </row>
    <row r="84" spans="1:15" ht="23.1" customHeight="1" x14ac:dyDescent="0.2">
      <c r="A84" s="2" t="s">
        <v>325</v>
      </c>
      <c r="B84" s="2" t="s">
        <v>1080</v>
      </c>
      <c r="C84" s="2" t="s">
        <v>14</v>
      </c>
      <c r="D84" s="2" t="s">
        <v>1073</v>
      </c>
      <c r="E84" s="2" t="s">
        <v>326</v>
      </c>
      <c r="F84" s="2" t="s">
        <v>39</v>
      </c>
      <c r="G84" s="2" t="s">
        <v>25</v>
      </c>
      <c r="H84" s="2" t="s">
        <v>19</v>
      </c>
      <c r="I84" s="2" t="s">
        <v>327</v>
      </c>
      <c r="J84" s="2" t="s">
        <v>325</v>
      </c>
      <c r="K84" s="2" t="s">
        <v>103</v>
      </c>
      <c r="L84" s="2" t="s">
        <v>20</v>
      </c>
      <c r="M84" s="1" t="s">
        <v>1077</v>
      </c>
      <c r="N84" s="1" t="str">
        <f>VLOOKUP(E84,[1]体测不达标!D:G,4,0)</f>
        <v>否</v>
      </c>
      <c r="O84" s="1"/>
    </row>
    <row r="85" spans="1:15" ht="23.1" customHeight="1" x14ac:dyDescent="0.2">
      <c r="A85" s="2" t="s">
        <v>328</v>
      </c>
      <c r="B85" s="2" t="s">
        <v>1080</v>
      </c>
      <c r="C85" s="2" t="s">
        <v>14</v>
      </c>
      <c r="D85" s="2" t="s">
        <v>1068</v>
      </c>
      <c r="E85" s="2" t="s">
        <v>329</v>
      </c>
      <c r="F85" s="2" t="s">
        <v>39</v>
      </c>
      <c r="G85" s="2" t="s">
        <v>17</v>
      </c>
      <c r="H85" s="2" t="s">
        <v>310</v>
      </c>
      <c r="I85" s="2" t="s">
        <v>331</v>
      </c>
      <c r="J85" s="2" t="s">
        <v>328</v>
      </c>
      <c r="K85" s="2" t="s">
        <v>103</v>
      </c>
      <c r="L85" s="2" t="s">
        <v>55</v>
      </c>
      <c r="M85" s="1" t="s">
        <v>1077</v>
      </c>
      <c r="N85" s="1" t="s">
        <v>29</v>
      </c>
      <c r="O85" s="1" t="s">
        <v>204</v>
      </c>
    </row>
    <row r="86" spans="1:15" ht="23.1" customHeight="1" x14ac:dyDescent="0.2">
      <c r="A86" s="2" t="s">
        <v>300</v>
      </c>
      <c r="B86" s="2" t="s">
        <v>1080</v>
      </c>
      <c r="C86" s="2" t="s">
        <v>14</v>
      </c>
      <c r="D86" s="2" t="s">
        <v>1069</v>
      </c>
      <c r="E86" s="2" t="s">
        <v>332</v>
      </c>
      <c r="F86" s="2" t="s">
        <v>39</v>
      </c>
      <c r="G86" s="2" t="s">
        <v>17</v>
      </c>
      <c r="H86" s="2" t="s">
        <v>307</v>
      </c>
      <c r="I86" s="2" t="s">
        <v>333</v>
      </c>
      <c r="J86" s="2" t="s">
        <v>300</v>
      </c>
      <c r="K86" s="2" t="s">
        <v>108</v>
      </c>
      <c r="L86" s="2" t="s">
        <v>36</v>
      </c>
      <c r="M86" s="1" t="s">
        <v>1077</v>
      </c>
      <c r="N86" s="1" t="str">
        <f>VLOOKUP(E86,[1]体测不达标!D:G,4,0)</f>
        <v>否</v>
      </c>
      <c r="O86" s="1"/>
    </row>
    <row r="87" spans="1:15" ht="23.1" customHeight="1" x14ac:dyDescent="0.2">
      <c r="A87" s="2" t="s">
        <v>330</v>
      </c>
      <c r="B87" s="2" t="s">
        <v>1080</v>
      </c>
      <c r="C87" s="2" t="s">
        <v>14</v>
      </c>
      <c r="D87" s="2" t="s">
        <v>1073</v>
      </c>
      <c r="E87" s="2" t="s">
        <v>334</v>
      </c>
      <c r="F87" s="2" t="s">
        <v>16</v>
      </c>
      <c r="G87" s="2" t="s">
        <v>25</v>
      </c>
      <c r="H87" s="2" t="s">
        <v>105</v>
      </c>
      <c r="I87" s="2" t="s">
        <v>333</v>
      </c>
      <c r="J87" s="2" t="s">
        <v>300</v>
      </c>
      <c r="K87" s="2" t="s">
        <v>108</v>
      </c>
      <c r="L87" s="2" t="s">
        <v>53</v>
      </c>
      <c r="M87" s="1" t="s">
        <v>1077</v>
      </c>
      <c r="N87" s="1" t="str">
        <f>VLOOKUP(E87,[1]体测不达标!D:G,4,0)</f>
        <v>否</v>
      </c>
      <c r="O87" s="1"/>
    </row>
    <row r="88" spans="1:15" ht="23.1" customHeight="1" x14ac:dyDescent="0.2">
      <c r="A88" s="2" t="s">
        <v>335</v>
      </c>
      <c r="B88" s="2" t="s">
        <v>1080</v>
      </c>
      <c r="C88" s="2" t="s">
        <v>14</v>
      </c>
      <c r="D88" s="2" t="s">
        <v>1068</v>
      </c>
      <c r="E88" s="2" t="s">
        <v>336</v>
      </c>
      <c r="F88" s="2" t="s">
        <v>16</v>
      </c>
      <c r="G88" s="2" t="s">
        <v>25</v>
      </c>
      <c r="H88" s="2" t="s">
        <v>337</v>
      </c>
      <c r="I88" s="2" t="s">
        <v>338</v>
      </c>
      <c r="J88" s="2" t="s">
        <v>335</v>
      </c>
      <c r="K88" s="2" t="s">
        <v>112</v>
      </c>
      <c r="L88" s="2" t="s">
        <v>59</v>
      </c>
      <c r="M88" s="1" t="s">
        <v>1077</v>
      </c>
      <c r="N88" s="1" t="s">
        <v>29</v>
      </c>
      <c r="O88" s="1" t="s">
        <v>204</v>
      </c>
    </row>
    <row r="89" spans="1:15" ht="23.1" customHeight="1" x14ac:dyDescent="0.2">
      <c r="A89" s="2" t="s">
        <v>339</v>
      </c>
      <c r="B89" s="2" t="s">
        <v>1080</v>
      </c>
      <c r="C89" s="2" t="s">
        <v>14</v>
      </c>
      <c r="D89" s="2" t="s">
        <v>1073</v>
      </c>
      <c r="E89" s="2" t="s">
        <v>340</v>
      </c>
      <c r="F89" s="2" t="s">
        <v>16</v>
      </c>
      <c r="G89" s="2" t="s">
        <v>25</v>
      </c>
      <c r="H89" s="2" t="s">
        <v>341</v>
      </c>
      <c r="I89" s="2" t="s">
        <v>343</v>
      </c>
      <c r="J89" s="2" t="s">
        <v>339</v>
      </c>
      <c r="K89" s="2" t="s">
        <v>112</v>
      </c>
      <c r="L89" s="2" t="s">
        <v>72</v>
      </c>
      <c r="M89" s="1" t="s">
        <v>1077</v>
      </c>
      <c r="N89" s="1" t="str">
        <f>VLOOKUP(E89,[1]体测不达标!D:G,4,0)</f>
        <v>否</v>
      </c>
      <c r="O89" s="1"/>
    </row>
    <row r="90" spans="1:15" ht="23.1" customHeight="1" x14ac:dyDescent="0.2">
      <c r="A90" s="2" t="s">
        <v>344</v>
      </c>
      <c r="B90" s="2" t="s">
        <v>1080</v>
      </c>
      <c r="C90" s="2" t="s">
        <v>14</v>
      </c>
      <c r="D90" s="2" t="s">
        <v>1081</v>
      </c>
      <c r="E90" s="2" t="s">
        <v>345</v>
      </c>
      <c r="F90" s="2" t="s">
        <v>16</v>
      </c>
      <c r="G90" s="2" t="s">
        <v>25</v>
      </c>
      <c r="H90" s="2" t="s">
        <v>61</v>
      </c>
      <c r="I90" s="2" t="s">
        <v>343</v>
      </c>
      <c r="J90" s="2" t="s">
        <v>339</v>
      </c>
      <c r="K90" s="2" t="s">
        <v>72</v>
      </c>
      <c r="L90" s="2" t="s">
        <v>72</v>
      </c>
      <c r="M90" s="1" t="s">
        <v>1077</v>
      </c>
      <c r="N90" s="1" t="str">
        <f>VLOOKUP(E90,[1]体测不达标!D:G,4,0)</f>
        <v>否</v>
      </c>
      <c r="O90" s="1"/>
    </row>
    <row r="91" spans="1:15" ht="23.1" customHeight="1" x14ac:dyDescent="0.2">
      <c r="A91" s="2" t="s">
        <v>346</v>
      </c>
      <c r="B91" s="2" t="s">
        <v>1080</v>
      </c>
      <c r="C91" s="2" t="s">
        <v>14</v>
      </c>
      <c r="D91" s="2" t="s">
        <v>1072</v>
      </c>
      <c r="E91" s="2" t="s">
        <v>347</v>
      </c>
      <c r="F91" s="2" t="s">
        <v>16</v>
      </c>
      <c r="G91" s="2" t="s">
        <v>25</v>
      </c>
      <c r="H91" s="2" t="s">
        <v>130</v>
      </c>
      <c r="I91" s="2" t="s">
        <v>349</v>
      </c>
      <c r="J91" s="2" t="s">
        <v>346</v>
      </c>
      <c r="K91" s="2" t="s">
        <v>86</v>
      </c>
      <c r="L91" s="2" t="s">
        <v>55</v>
      </c>
      <c r="M91" s="1" t="str">
        <f>VLOOKUP(E91,[1]挂科!A:C,3,0)</f>
        <v>是</v>
      </c>
      <c r="N91" s="1" t="s">
        <v>29</v>
      </c>
      <c r="O91" s="1"/>
    </row>
    <row r="92" spans="1:15" ht="23.1" customHeight="1" x14ac:dyDescent="0.2">
      <c r="A92" s="2" t="s">
        <v>350</v>
      </c>
      <c r="B92" s="2" t="s">
        <v>1080</v>
      </c>
      <c r="C92" s="2" t="s">
        <v>14</v>
      </c>
      <c r="D92" s="2" t="s">
        <v>1074</v>
      </c>
      <c r="E92" s="2" t="s">
        <v>351</v>
      </c>
      <c r="F92" s="2" t="s">
        <v>16</v>
      </c>
      <c r="G92" s="2" t="s">
        <v>25</v>
      </c>
      <c r="H92" s="2" t="s">
        <v>278</v>
      </c>
      <c r="I92" s="2" t="s">
        <v>349</v>
      </c>
      <c r="J92" s="2" t="s">
        <v>346</v>
      </c>
      <c r="K92" s="2" t="s">
        <v>115</v>
      </c>
      <c r="L92" s="2" t="s">
        <v>55</v>
      </c>
      <c r="M92" s="1" t="s">
        <v>1077</v>
      </c>
      <c r="N92" s="1" t="str">
        <f>VLOOKUP(E92,[1]体测不达标!D:G,4,0)</f>
        <v>否</v>
      </c>
      <c r="O92" s="1"/>
    </row>
    <row r="93" spans="1:15" ht="23.1" customHeight="1" x14ac:dyDescent="0.2">
      <c r="A93" s="2" t="s">
        <v>352</v>
      </c>
      <c r="B93" s="2" t="s">
        <v>1080</v>
      </c>
      <c r="C93" s="2" t="s">
        <v>14</v>
      </c>
      <c r="D93" s="2" t="s">
        <v>1074</v>
      </c>
      <c r="E93" s="2" t="s">
        <v>353</v>
      </c>
      <c r="F93" s="2" t="s">
        <v>39</v>
      </c>
      <c r="G93" s="2" t="s">
        <v>25</v>
      </c>
      <c r="H93" s="2" t="s">
        <v>354</v>
      </c>
      <c r="I93" s="2" t="s">
        <v>349</v>
      </c>
      <c r="J93" s="2" t="s">
        <v>346</v>
      </c>
      <c r="K93" s="2" t="s">
        <v>115</v>
      </c>
      <c r="L93" s="2" t="s">
        <v>55</v>
      </c>
      <c r="M93" s="1" t="s">
        <v>1077</v>
      </c>
      <c r="N93" s="1" t="str">
        <f>VLOOKUP(E93,[1]体测不达标!D:G,4,0)</f>
        <v>否</v>
      </c>
      <c r="O93" s="1"/>
    </row>
    <row r="94" spans="1:15" ht="23.1" customHeight="1" x14ac:dyDescent="0.2">
      <c r="A94" s="2" t="s">
        <v>355</v>
      </c>
      <c r="B94" s="2" t="s">
        <v>1080</v>
      </c>
      <c r="C94" s="2" t="s">
        <v>14</v>
      </c>
      <c r="D94" s="2" t="s">
        <v>1069</v>
      </c>
      <c r="E94" s="2" t="s">
        <v>356</v>
      </c>
      <c r="F94" s="2" t="s">
        <v>39</v>
      </c>
      <c r="G94" s="2" t="s">
        <v>17</v>
      </c>
      <c r="H94" s="2" t="s">
        <v>167</v>
      </c>
      <c r="I94" s="2" t="s">
        <v>357</v>
      </c>
      <c r="J94" s="2" t="s">
        <v>355</v>
      </c>
      <c r="K94" s="2" t="s">
        <v>123</v>
      </c>
      <c r="L94" s="2" t="s">
        <v>42</v>
      </c>
      <c r="M94" s="1" t="s">
        <v>1077</v>
      </c>
      <c r="N94" s="1" t="str">
        <f>VLOOKUP(E94,[1]体测不达标!D:G,4,0)</f>
        <v>否</v>
      </c>
      <c r="O94" s="1"/>
    </row>
    <row r="95" spans="1:15" ht="23.1" customHeight="1" x14ac:dyDescent="0.2">
      <c r="A95" s="2" t="s">
        <v>358</v>
      </c>
      <c r="B95" s="2" t="s">
        <v>1080</v>
      </c>
      <c r="C95" s="2" t="s">
        <v>14</v>
      </c>
      <c r="D95" s="2" t="s">
        <v>1081</v>
      </c>
      <c r="E95" s="2" t="s">
        <v>359</v>
      </c>
      <c r="F95" s="2" t="s">
        <v>16</v>
      </c>
      <c r="G95" s="2" t="s">
        <v>25</v>
      </c>
      <c r="H95" s="2" t="s">
        <v>61</v>
      </c>
      <c r="I95" s="2" t="s">
        <v>360</v>
      </c>
      <c r="J95" s="2" t="s">
        <v>358</v>
      </c>
      <c r="K95" s="2" t="s">
        <v>77</v>
      </c>
      <c r="L95" s="2" t="s">
        <v>77</v>
      </c>
      <c r="M95" s="1" t="s">
        <v>1077</v>
      </c>
      <c r="N95" s="1" t="str">
        <f>VLOOKUP(E95,[1]体测不达标!D:G,4,0)</f>
        <v>否</v>
      </c>
      <c r="O95" s="1"/>
    </row>
    <row r="96" spans="1:15" ht="23.1" customHeight="1" x14ac:dyDescent="0.2">
      <c r="A96" s="2" t="s">
        <v>361</v>
      </c>
      <c r="B96" s="2" t="s">
        <v>1080</v>
      </c>
      <c r="C96" s="2" t="s">
        <v>14</v>
      </c>
      <c r="D96" s="2" t="s">
        <v>1071</v>
      </c>
      <c r="E96" s="2" t="s">
        <v>362</v>
      </c>
      <c r="F96" s="2" t="s">
        <v>16</v>
      </c>
      <c r="G96" s="2" t="s">
        <v>25</v>
      </c>
      <c r="H96" s="2" t="s">
        <v>19</v>
      </c>
      <c r="I96" s="2" t="s">
        <v>363</v>
      </c>
      <c r="J96" s="2" t="s">
        <v>361</v>
      </c>
      <c r="K96" s="2" t="s">
        <v>115</v>
      </c>
      <c r="L96" s="2" t="s">
        <v>20</v>
      </c>
      <c r="M96" s="1" t="s">
        <v>1077</v>
      </c>
      <c r="N96" s="1" t="s">
        <v>29</v>
      </c>
      <c r="O96" s="1" t="s">
        <v>204</v>
      </c>
    </row>
    <row r="97" spans="1:15" ht="23.1" customHeight="1" x14ac:dyDescent="0.2">
      <c r="A97" s="2" t="s">
        <v>184</v>
      </c>
      <c r="B97" s="2" t="s">
        <v>1080</v>
      </c>
      <c r="C97" s="2" t="s">
        <v>14</v>
      </c>
      <c r="D97" s="2" t="s">
        <v>1073</v>
      </c>
      <c r="E97" s="2" t="s">
        <v>364</v>
      </c>
      <c r="F97" s="2" t="s">
        <v>39</v>
      </c>
      <c r="G97" s="2" t="s">
        <v>25</v>
      </c>
      <c r="H97" s="2" t="s">
        <v>125</v>
      </c>
      <c r="I97" s="2" t="s">
        <v>365</v>
      </c>
      <c r="J97" s="2" t="s">
        <v>184</v>
      </c>
      <c r="K97" s="2" t="s">
        <v>117</v>
      </c>
      <c r="L97" s="2" t="s">
        <v>77</v>
      </c>
      <c r="M97" s="1" t="s">
        <v>1077</v>
      </c>
      <c r="N97" s="1" t="str">
        <f>VLOOKUP(E97,[1]体测不达标!D:G,4,0)</f>
        <v>否</v>
      </c>
      <c r="O97" s="1"/>
    </row>
    <row r="98" spans="1:15" ht="23.1" customHeight="1" x14ac:dyDescent="0.2">
      <c r="A98" s="2" t="s">
        <v>366</v>
      </c>
      <c r="B98" s="2" t="s">
        <v>1080</v>
      </c>
      <c r="C98" s="2" t="s">
        <v>14</v>
      </c>
      <c r="D98" s="2" t="s">
        <v>1081</v>
      </c>
      <c r="E98" s="2" t="s">
        <v>367</v>
      </c>
      <c r="F98" s="2" t="s">
        <v>16</v>
      </c>
      <c r="G98" s="2" t="s">
        <v>25</v>
      </c>
      <c r="H98" s="2" t="s">
        <v>218</v>
      </c>
      <c r="I98" s="2" t="s">
        <v>368</v>
      </c>
      <c r="J98" s="2" t="s">
        <v>366</v>
      </c>
      <c r="K98" s="2" t="s">
        <v>81</v>
      </c>
      <c r="L98" s="2" t="s">
        <v>81</v>
      </c>
      <c r="M98" s="1" t="s">
        <v>1077</v>
      </c>
      <c r="N98" s="1" t="s">
        <v>29</v>
      </c>
      <c r="O98" s="1" t="s">
        <v>369</v>
      </c>
    </row>
    <row r="99" spans="1:15" ht="23.1" customHeight="1" x14ac:dyDescent="0.2">
      <c r="A99" s="2" t="s">
        <v>370</v>
      </c>
      <c r="B99" s="2" t="s">
        <v>1080</v>
      </c>
      <c r="C99" s="2" t="s">
        <v>14</v>
      </c>
      <c r="D99" s="2" t="s">
        <v>1071</v>
      </c>
      <c r="E99" s="2" t="s">
        <v>371</v>
      </c>
      <c r="F99" s="2" t="s">
        <v>16</v>
      </c>
      <c r="G99" s="2" t="s">
        <v>25</v>
      </c>
      <c r="H99" s="2" t="s">
        <v>295</v>
      </c>
      <c r="I99" s="2" t="s">
        <v>373</v>
      </c>
      <c r="J99" s="2" t="s">
        <v>370</v>
      </c>
      <c r="K99" s="2" t="s">
        <v>123</v>
      </c>
      <c r="L99" s="2" t="s">
        <v>53</v>
      </c>
      <c r="M99" s="1" t="s">
        <v>1077</v>
      </c>
      <c r="N99" s="1" t="str">
        <f>VLOOKUP(E99,[1]体测不达标!D:G,4,0)</f>
        <v>否</v>
      </c>
      <c r="O99" s="1"/>
    </row>
    <row r="100" spans="1:15" ht="23.1" customHeight="1" x14ac:dyDescent="0.2">
      <c r="A100" s="2" t="s">
        <v>374</v>
      </c>
      <c r="B100" s="2" t="s">
        <v>1080</v>
      </c>
      <c r="C100" s="2" t="s">
        <v>14</v>
      </c>
      <c r="D100" s="2" t="s">
        <v>1074</v>
      </c>
      <c r="E100" s="2" t="s">
        <v>375</v>
      </c>
      <c r="F100" s="2" t="s">
        <v>16</v>
      </c>
      <c r="G100" s="2" t="s">
        <v>25</v>
      </c>
      <c r="H100" s="2" t="s">
        <v>376</v>
      </c>
      <c r="I100" s="2" t="s">
        <v>377</v>
      </c>
      <c r="J100" s="2" t="s">
        <v>374</v>
      </c>
      <c r="K100" s="2" t="s">
        <v>128</v>
      </c>
      <c r="L100" s="2" t="s">
        <v>20</v>
      </c>
      <c r="M100" s="1" t="s">
        <v>1077</v>
      </c>
      <c r="N100" s="1" t="str">
        <f>VLOOKUP(E100,[1]体测不达标!D:G,4,0)</f>
        <v>否</v>
      </c>
      <c r="O100" s="1"/>
    </row>
    <row r="101" spans="1:15" ht="23.1" customHeight="1" x14ac:dyDescent="0.2">
      <c r="A101" s="2" t="s">
        <v>378</v>
      </c>
      <c r="B101" s="2" t="s">
        <v>1080</v>
      </c>
      <c r="C101" s="2" t="s">
        <v>14</v>
      </c>
      <c r="D101" s="2" t="s">
        <v>1075</v>
      </c>
      <c r="E101" s="2" t="s">
        <v>379</v>
      </c>
      <c r="F101" s="2" t="s">
        <v>16</v>
      </c>
      <c r="G101" s="2" t="s">
        <v>25</v>
      </c>
      <c r="H101" s="2" t="s">
        <v>380</v>
      </c>
      <c r="I101" s="2" t="s">
        <v>382</v>
      </c>
      <c r="J101" s="2" t="s">
        <v>378</v>
      </c>
      <c r="K101" s="2" t="s">
        <v>90</v>
      </c>
      <c r="L101" s="2" t="s">
        <v>50</v>
      </c>
      <c r="M101" s="1" t="str">
        <f>VLOOKUP(E101,[1]挂科!A:C,3,0)</f>
        <v>是</v>
      </c>
      <c r="N101" s="1" t="str">
        <f>VLOOKUP(E101,[1]体测不达标!D:G,4,0)</f>
        <v>否</v>
      </c>
      <c r="O101" s="1"/>
    </row>
    <row r="102" spans="1:15" ht="23.1" customHeight="1" x14ac:dyDescent="0.2">
      <c r="A102" s="2" t="s">
        <v>383</v>
      </c>
      <c r="B102" s="2" t="s">
        <v>1080</v>
      </c>
      <c r="C102" s="2" t="s">
        <v>14</v>
      </c>
      <c r="D102" s="2" t="s">
        <v>1074</v>
      </c>
      <c r="E102" s="2" t="s">
        <v>384</v>
      </c>
      <c r="F102" s="2" t="s">
        <v>39</v>
      </c>
      <c r="G102" s="2" t="s">
        <v>25</v>
      </c>
      <c r="H102" s="2" t="s">
        <v>380</v>
      </c>
      <c r="I102" s="2" t="s">
        <v>386</v>
      </c>
      <c r="J102" s="2" t="s">
        <v>383</v>
      </c>
      <c r="K102" s="2" t="s">
        <v>133</v>
      </c>
      <c r="L102" s="2" t="s">
        <v>53</v>
      </c>
      <c r="M102" s="1" t="s">
        <v>1077</v>
      </c>
      <c r="N102" s="1" t="s">
        <v>29</v>
      </c>
      <c r="O102" s="1" t="s">
        <v>204</v>
      </c>
    </row>
    <row r="103" spans="1:15" ht="23.1" customHeight="1" x14ac:dyDescent="0.2">
      <c r="A103" s="2" t="s">
        <v>387</v>
      </c>
      <c r="B103" s="2" t="s">
        <v>1080</v>
      </c>
      <c r="C103" s="2" t="s">
        <v>14</v>
      </c>
      <c r="D103" s="2" t="s">
        <v>1070</v>
      </c>
      <c r="E103" s="2" t="s">
        <v>388</v>
      </c>
      <c r="F103" s="2" t="s">
        <v>39</v>
      </c>
      <c r="G103" s="2" t="s">
        <v>25</v>
      </c>
      <c r="H103" s="2" t="s">
        <v>389</v>
      </c>
      <c r="I103" s="2" t="s">
        <v>386</v>
      </c>
      <c r="J103" s="2" t="s">
        <v>383</v>
      </c>
      <c r="K103" s="2" t="s">
        <v>86</v>
      </c>
      <c r="L103" s="2" t="s">
        <v>42</v>
      </c>
      <c r="M103" s="1" t="s">
        <v>1077</v>
      </c>
      <c r="N103" s="1" t="str">
        <f>VLOOKUP(E103,[1]体测不达标!D:G,4,0)</f>
        <v>否</v>
      </c>
      <c r="O103" s="1"/>
    </row>
    <row r="104" spans="1:15" ht="23.1" customHeight="1" x14ac:dyDescent="0.2">
      <c r="A104" s="2" t="s">
        <v>390</v>
      </c>
      <c r="B104" s="2" t="s">
        <v>1080</v>
      </c>
      <c r="C104" s="2" t="s">
        <v>14</v>
      </c>
      <c r="D104" s="2" t="s">
        <v>1075</v>
      </c>
      <c r="E104" s="2" t="s">
        <v>391</v>
      </c>
      <c r="F104" s="2" t="s">
        <v>16</v>
      </c>
      <c r="G104" s="2" t="s">
        <v>25</v>
      </c>
      <c r="H104" s="2" t="s">
        <v>392</v>
      </c>
      <c r="I104" s="2" t="s">
        <v>394</v>
      </c>
      <c r="J104" s="2" t="s">
        <v>390</v>
      </c>
      <c r="K104" s="2" t="s">
        <v>94</v>
      </c>
      <c r="L104" s="2" t="s">
        <v>55</v>
      </c>
      <c r="M104" s="1" t="str">
        <f>VLOOKUP(E104,[1]挂科!A:C,3,0)</f>
        <v>是</v>
      </c>
      <c r="N104" s="1" t="str">
        <f>VLOOKUP(E104,[1]体测不达标!D:G,4,0)</f>
        <v>否</v>
      </c>
      <c r="O104" s="1"/>
    </row>
    <row r="105" spans="1:15" ht="23.1" customHeight="1" x14ac:dyDescent="0.2">
      <c r="A105" s="2" t="s">
        <v>131</v>
      </c>
      <c r="B105" s="2" t="s">
        <v>1080</v>
      </c>
      <c r="C105" s="2" t="s">
        <v>14</v>
      </c>
      <c r="D105" s="2" t="s">
        <v>1075</v>
      </c>
      <c r="E105" s="2" t="s">
        <v>395</v>
      </c>
      <c r="F105" s="2" t="s">
        <v>39</v>
      </c>
      <c r="G105" s="2" t="s">
        <v>25</v>
      </c>
      <c r="H105" s="2" t="s">
        <v>376</v>
      </c>
      <c r="I105" s="2" t="s">
        <v>394</v>
      </c>
      <c r="J105" s="2" t="s">
        <v>390</v>
      </c>
      <c r="K105" s="2" t="s">
        <v>94</v>
      </c>
      <c r="L105" s="2" t="s">
        <v>55</v>
      </c>
      <c r="M105" s="1" t="str">
        <f>VLOOKUP(E105,[1]挂科!A:C,3,0)</f>
        <v>是</v>
      </c>
      <c r="N105" s="1" t="str">
        <f>VLOOKUP(E105,[1]体测不达标!D:G,4,0)</f>
        <v>否</v>
      </c>
      <c r="O105" s="1"/>
    </row>
    <row r="106" spans="1:15" ht="23.1" customHeight="1" x14ac:dyDescent="0.2">
      <c r="A106" s="2" t="s">
        <v>348</v>
      </c>
      <c r="B106" s="2" t="s">
        <v>1080</v>
      </c>
      <c r="C106" s="2" t="s">
        <v>14</v>
      </c>
      <c r="D106" s="2" t="s">
        <v>1075</v>
      </c>
      <c r="E106" s="2" t="s">
        <v>396</v>
      </c>
      <c r="F106" s="2" t="s">
        <v>16</v>
      </c>
      <c r="G106" s="2" t="s">
        <v>17</v>
      </c>
      <c r="H106" s="2" t="s">
        <v>397</v>
      </c>
      <c r="I106" s="2" t="s">
        <v>394</v>
      </c>
      <c r="J106" s="2" t="s">
        <v>390</v>
      </c>
      <c r="K106" s="2" t="s">
        <v>94</v>
      </c>
      <c r="L106" s="2" t="s">
        <v>55</v>
      </c>
      <c r="M106" s="1" t="s">
        <v>1077</v>
      </c>
      <c r="N106" s="1" t="str">
        <f>VLOOKUP(E106,[1]体测不达标!D:G,4,0)</f>
        <v>否</v>
      </c>
      <c r="O106" s="1"/>
    </row>
    <row r="107" spans="1:15" ht="23.1" customHeight="1" x14ac:dyDescent="0.2">
      <c r="A107" s="2" t="s">
        <v>342</v>
      </c>
      <c r="B107" s="2" t="s">
        <v>1080</v>
      </c>
      <c r="C107" s="2" t="s">
        <v>14</v>
      </c>
      <c r="D107" s="2" t="s">
        <v>1071</v>
      </c>
      <c r="E107" s="2" t="s">
        <v>399</v>
      </c>
      <c r="F107" s="2" t="s">
        <v>39</v>
      </c>
      <c r="G107" s="2" t="s">
        <v>25</v>
      </c>
      <c r="H107" s="2" t="s">
        <v>400</v>
      </c>
      <c r="I107" s="2" t="s">
        <v>402</v>
      </c>
      <c r="J107" s="2" t="s">
        <v>342</v>
      </c>
      <c r="K107" s="2" t="s">
        <v>128</v>
      </c>
      <c r="L107" s="2" t="s">
        <v>72</v>
      </c>
      <c r="M107" s="1" t="s">
        <v>1077</v>
      </c>
      <c r="N107" s="1" t="str">
        <f>VLOOKUP(E107,[1]体测不达标!D:G,4,0)</f>
        <v>否</v>
      </c>
      <c r="O107" s="1"/>
    </row>
    <row r="108" spans="1:15" ht="23.1" customHeight="1" x14ac:dyDescent="0.2">
      <c r="A108" s="2" t="s">
        <v>403</v>
      </c>
      <c r="B108" s="2" t="s">
        <v>1080</v>
      </c>
      <c r="C108" s="2" t="s">
        <v>14</v>
      </c>
      <c r="D108" s="2" t="s">
        <v>1072</v>
      </c>
      <c r="E108" s="2" t="s">
        <v>404</v>
      </c>
      <c r="F108" s="2" t="s">
        <v>39</v>
      </c>
      <c r="G108" s="2" t="s">
        <v>25</v>
      </c>
      <c r="H108" s="2" t="s">
        <v>389</v>
      </c>
      <c r="I108" s="2" t="s">
        <v>406</v>
      </c>
      <c r="J108" s="2" t="s">
        <v>403</v>
      </c>
      <c r="K108" s="2" t="s">
        <v>103</v>
      </c>
      <c r="L108" s="2" t="s">
        <v>59</v>
      </c>
      <c r="M108" s="1" t="str">
        <f>VLOOKUP(E108,[1]挂科!A:C,3,0)</f>
        <v>是</v>
      </c>
      <c r="N108" s="1" t="s">
        <v>29</v>
      </c>
      <c r="O108" s="1"/>
    </row>
    <row r="109" spans="1:15" ht="23.1" customHeight="1" x14ac:dyDescent="0.2">
      <c r="A109" s="2" t="s">
        <v>407</v>
      </c>
      <c r="B109" s="2" t="s">
        <v>1080</v>
      </c>
      <c r="C109" s="2" t="s">
        <v>14</v>
      </c>
      <c r="D109" s="2" t="s">
        <v>1075</v>
      </c>
      <c r="E109" s="2" t="s">
        <v>408</v>
      </c>
      <c r="F109" s="2" t="s">
        <v>39</v>
      </c>
      <c r="G109" s="2" t="s">
        <v>25</v>
      </c>
      <c r="H109" s="2" t="s">
        <v>251</v>
      </c>
      <c r="I109" s="2" t="s">
        <v>410</v>
      </c>
      <c r="J109" s="2" t="s">
        <v>407</v>
      </c>
      <c r="K109" s="2" t="s">
        <v>108</v>
      </c>
      <c r="L109" s="2" t="s">
        <v>53</v>
      </c>
      <c r="M109" s="1" t="str">
        <f>VLOOKUP(E109,[1]挂科!A:C,3,0)</f>
        <v>是</v>
      </c>
      <c r="N109" s="1" t="str">
        <f>VLOOKUP(E109,[1]体测不达标!D:G,4,0)</f>
        <v>否</v>
      </c>
      <c r="O109" s="1"/>
    </row>
    <row r="110" spans="1:15" ht="23.1" customHeight="1" x14ac:dyDescent="0.2">
      <c r="A110" s="2" t="s">
        <v>291</v>
      </c>
      <c r="B110" s="2" t="s">
        <v>1080</v>
      </c>
      <c r="C110" s="2" t="s">
        <v>14</v>
      </c>
      <c r="D110" s="2" t="s">
        <v>1071</v>
      </c>
      <c r="E110" s="2" t="s">
        <v>411</v>
      </c>
      <c r="F110" s="2" t="s">
        <v>16</v>
      </c>
      <c r="G110" s="2" t="s">
        <v>25</v>
      </c>
      <c r="H110" s="2" t="s">
        <v>210</v>
      </c>
      <c r="I110" s="2" t="s">
        <v>412</v>
      </c>
      <c r="J110" s="2" t="s">
        <v>291</v>
      </c>
      <c r="K110" s="2" t="s">
        <v>133</v>
      </c>
      <c r="L110" s="2" t="s">
        <v>77</v>
      </c>
      <c r="M110" s="1" t="s">
        <v>1077</v>
      </c>
      <c r="N110" s="1" t="str">
        <f>VLOOKUP(E110,[1]体测不达标!D:G,4,0)</f>
        <v>否</v>
      </c>
      <c r="O110" s="1"/>
    </row>
    <row r="111" spans="1:15" ht="23.1" customHeight="1" x14ac:dyDescent="0.2">
      <c r="A111" s="2" t="s">
        <v>413</v>
      </c>
      <c r="B111" s="2" t="s">
        <v>1080</v>
      </c>
      <c r="C111" s="2" t="s">
        <v>14</v>
      </c>
      <c r="D111" s="2" t="s">
        <v>1071</v>
      </c>
      <c r="E111" s="2" t="s">
        <v>414</v>
      </c>
      <c r="F111" s="2" t="s">
        <v>39</v>
      </c>
      <c r="G111" s="2" t="s">
        <v>25</v>
      </c>
      <c r="H111" s="2" t="s">
        <v>243</v>
      </c>
      <c r="I111" s="2" t="s">
        <v>412</v>
      </c>
      <c r="J111" s="2" t="s">
        <v>291</v>
      </c>
      <c r="K111" s="2" t="s">
        <v>133</v>
      </c>
      <c r="L111" s="2" t="s">
        <v>77</v>
      </c>
      <c r="M111" s="1" t="s">
        <v>1077</v>
      </c>
      <c r="N111" s="1" t="str">
        <f>VLOOKUP(E111,[1]体测不达标!D:G,4,0)</f>
        <v>否</v>
      </c>
      <c r="O111" s="1"/>
    </row>
    <row r="112" spans="1:15" ht="23.1" customHeight="1" x14ac:dyDescent="0.2">
      <c r="A112" s="2" t="s">
        <v>415</v>
      </c>
      <c r="B112" s="2" t="s">
        <v>1080</v>
      </c>
      <c r="C112" s="2" t="s">
        <v>14</v>
      </c>
      <c r="D112" s="2" t="s">
        <v>1075</v>
      </c>
      <c r="E112" s="2" t="s">
        <v>416</v>
      </c>
      <c r="F112" s="2" t="s">
        <v>16</v>
      </c>
      <c r="G112" s="2" t="s">
        <v>25</v>
      </c>
      <c r="H112" s="2" t="s">
        <v>417</v>
      </c>
      <c r="I112" s="2" t="s">
        <v>419</v>
      </c>
      <c r="J112" s="2" t="s">
        <v>415</v>
      </c>
      <c r="K112" s="2" t="s">
        <v>112</v>
      </c>
      <c r="L112" s="2" t="s">
        <v>72</v>
      </c>
      <c r="M112" s="1" t="str">
        <f>VLOOKUP(E112,[1]挂科!A:C,3,0)</f>
        <v>是</v>
      </c>
      <c r="N112" s="1" t="s">
        <v>29</v>
      </c>
      <c r="O112" s="1"/>
    </row>
    <row r="113" spans="1:15" ht="23.1" customHeight="1" x14ac:dyDescent="0.2">
      <c r="A113" s="2" t="s">
        <v>420</v>
      </c>
      <c r="B113" s="2" t="s">
        <v>1080</v>
      </c>
      <c r="C113" s="2" t="s">
        <v>14</v>
      </c>
      <c r="D113" s="2" t="s">
        <v>1074</v>
      </c>
      <c r="E113" s="2" t="s">
        <v>421</v>
      </c>
      <c r="F113" s="2" t="s">
        <v>16</v>
      </c>
      <c r="G113" s="2" t="s">
        <v>17</v>
      </c>
      <c r="H113" s="2" t="s">
        <v>214</v>
      </c>
      <c r="I113" s="2" t="s">
        <v>422</v>
      </c>
      <c r="J113" s="2" t="s">
        <v>420</v>
      </c>
      <c r="K113" s="2" t="s">
        <v>137</v>
      </c>
      <c r="L113" s="2" t="s">
        <v>72</v>
      </c>
      <c r="M113" s="1" t="s">
        <v>1077</v>
      </c>
      <c r="N113" s="1" t="s">
        <v>29</v>
      </c>
      <c r="O113" s="1" t="s">
        <v>204</v>
      </c>
    </row>
    <row r="114" spans="1:15" ht="23.1" customHeight="1" x14ac:dyDescent="0.2">
      <c r="A114" s="2" t="s">
        <v>423</v>
      </c>
      <c r="B114" s="2" t="s">
        <v>1080</v>
      </c>
      <c r="C114" s="2" t="s">
        <v>14</v>
      </c>
      <c r="D114" s="2" t="s">
        <v>1081</v>
      </c>
      <c r="E114" s="2" t="s">
        <v>424</v>
      </c>
      <c r="F114" s="2" t="s">
        <v>39</v>
      </c>
      <c r="G114" s="2" t="s">
        <v>17</v>
      </c>
      <c r="H114" s="2" t="s">
        <v>278</v>
      </c>
      <c r="I114" s="2" t="s">
        <v>425</v>
      </c>
      <c r="J114" s="2" t="s">
        <v>423</v>
      </c>
      <c r="K114" s="2" t="s">
        <v>86</v>
      </c>
      <c r="L114" s="2" t="s">
        <v>86</v>
      </c>
      <c r="M114" s="1" t="s">
        <v>1077</v>
      </c>
      <c r="N114" s="1" t="str">
        <f>VLOOKUP(E114,[1]体测不达标!D:G,4,0)</f>
        <v>否</v>
      </c>
      <c r="O114" s="1"/>
    </row>
    <row r="115" spans="1:15" ht="23.1" customHeight="1" x14ac:dyDescent="0.2">
      <c r="A115" s="2" t="s">
        <v>426</v>
      </c>
      <c r="B115" s="2" t="s">
        <v>1080</v>
      </c>
      <c r="C115" s="2" t="s">
        <v>14</v>
      </c>
      <c r="D115" s="2" t="s">
        <v>1069</v>
      </c>
      <c r="E115" s="2" t="s">
        <v>427</v>
      </c>
      <c r="F115" s="2" t="s">
        <v>39</v>
      </c>
      <c r="G115" s="2" t="s">
        <v>25</v>
      </c>
      <c r="H115" s="2" t="s">
        <v>428</v>
      </c>
      <c r="I115" s="2" t="s">
        <v>429</v>
      </c>
      <c r="J115" s="2" t="s">
        <v>426</v>
      </c>
      <c r="K115" s="2" t="s">
        <v>97</v>
      </c>
      <c r="L115" s="2" t="s">
        <v>45</v>
      </c>
      <c r="M115" s="1" t="s">
        <v>1077</v>
      </c>
      <c r="N115" s="1" t="str">
        <f>VLOOKUP(E115,[1]体测不达标!D:G,4,0)</f>
        <v>否</v>
      </c>
      <c r="O115" s="1"/>
    </row>
    <row r="116" spans="1:15" ht="23.1" customHeight="1" x14ac:dyDescent="0.2">
      <c r="A116" s="2" t="s">
        <v>430</v>
      </c>
      <c r="B116" s="2" t="s">
        <v>1080</v>
      </c>
      <c r="C116" s="2" t="s">
        <v>14</v>
      </c>
      <c r="D116" s="2" t="s">
        <v>1073</v>
      </c>
      <c r="E116" s="2" t="s">
        <v>431</v>
      </c>
      <c r="F116" s="2" t="s">
        <v>16</v>
      </c>
      <c r="G116" s="2" t="s">
        <v>25</v>
      </c>
      <c r="H116" s="2" t="s">
        <v>432</v>
      </c>
      <c r="I116" s="2" t="s">
        <v>434</v>
      </c>
      <c r="J116" s="2" t="s">
        <v>430</v>
      </c>
      <c r="K116" s="2" t="s">
        <v>97</v>
      </c>
      <c r="L116" s="2" t="s">
        <v>81</v>
      </c>
      <c r="M116" s="1" t="s">
        <v>1077</v>
      </c>
      <c r="N116" s="1" t="str">
        <f>VLOOKUP(E116,[1]体测不达标!D:G,4,0)</f>
        <v>否</v>
      </c>
      <c r="O116" s="1"/>
    </row>
    <row r="117" spans="1:15" ht="23.1" customHeight="1" x14ac:dyDescent="0.2">
      <c r="A117" s="2" t="s">
        <v>435</v>
      </c>
      <c r="B117" s="2" t="s">
        <v>1080</v>
      </c>
      <c r="C117" s="2" t="s">
        <v>14</v>
      </c>
      <c r="D117" s="2" t="s">
        <v>1071</v>
      </c>
      <c r="E117" s="2" t="s">
        <v>436</v>
      </c>
      <c r="F117" s="2" t="s">
        <v>16</v>
      </c>
      <c r="G117" s="2" t="s">
        <v>25</v>
      </c>
      <c r="H117" s="2" t="s">
        <v>437</v>
      </c>
      <c r="I117" s="2" t="s">
        <v>439</v>
      </c>
      <c r="J117" s="2" t="s">
        <v>435</v>
      </c>
      <c r="K117" s="2" t="s">
        <v>106</v>
      </c>
      <c r="L117" s="2" t="s">
        <v>86</v>
      </c>
      <c r="M117" s="1" t="str">
        <f>VLOOKUP(E117,[1]挂科!A:C,3,0)</f>
        <v>是</v>
      </c>
      <c r="N117" s="1" t="str">
        <f>VLOOKUP(E117,[1]体测不达标!D:G,4,0)</f>
        <v>否</v>
      </c>
      <c r="O117" s="1"/>
    </row>
    <row r="118" spans="1:15" ht="23.1" customHeight="1" x14ac:dyDescent="0.2">
      <c r="A118" s="2" t="s">
        <v>215</v>
      </c>
      <c r="B118" s="2" t="s">
        <v>1080</v>
      </c>
      <c r="C118" s="2" t="s">
        <v>14</v>
      </c>
      <c r="D118" s="2" t="s">
        <v>1073</v>
      </c>
      <c r="E118" s="2" t="s">
        <v>440</v>
      </c>
      <c r="F118" s="2" t="s">
        <v>39</v>
      </c>
      <c r="G118" s="2" t="s">
        <v>25</v>
      </c>
      <c r="H118" s="2" t="s">
        <v>83</v>
      </c>
      <c r="I118" s="2" t="s">
        <v>441</v>
      </c>
      <c r="J118" s="2" t="s">
        <v>215</v>
      </c>
      <c r="K118" s="2" t="s">
        <v>150</v>
      </c>
      <c r="L118" s="2" t="s">
        <v>86</v>
      </c>
      <c r="M118" s="1" t="s">
        <v>1077</v>
      </c>
      <c r="N118" s="1" t="str">
        <f>VLOOKUP(E118,[1]体测不达标!D:G,4,0)</f>
        <v>否</v>
      </c>
      <c r="O118" s="1"/>
    </row>
    <row r="119" spans="1:15" ht="23.1" customHeight="1" x14ac:dyDescent="0.2">
      <c r="A119" s="2" t="s">
        <v>442</v>
      </c>
      <c r="B119" s="2" t="s">
        <v>1080</v>
      </c>
      <c r="C119" s="2" t="s">
        <v>14</v>
      </c>
      <c r="D119" s="2" t="s">
        <v>1073</v>
      </c>
      <c r="E119" s="2" t="s">
        <v>443</v>
      </c>
      <c r="F119" s="2" t="s">
        <v>16</v>
      </c>
      <c r="G119" s="2" t="s">
        <v>17</v>
      </c>
      <c r="H119" s="2" t="s">
        <v>299</v>
      </c>
      <c r="I119" s="2" t="s">
        <v>444</v>
      </c>
      <c r="J119" s="2" t="s">
        <v>442</v>
      </c>
      <c r="K119" s="2" t="s">
        <v>121</v>
      </c>
      <c r="L119" s="2" t="s">
        <v>90</v>
      </c>
      <c r="M119" s="1" t="s">
        <v>1077</v>
      </c>
      <c r="N119" s="1" t="str">
        <f>VLOOKUP(E119,[1]体测不达标!D:G,4,0)</f>
        <v>否</v>
      </c>
      <c r="O119" s="1"/>
    </row>
    <row r="120" spans="1:15" ht="23.1" customHeight="1" x14ac:dyDescent="0.2">
      <c r="A120" s="2" t="s">
        <v>445</v>
      </c>
      <c r="B120" s="2" t="s">
        <v>1080</v>
      </c>
      <c r="C120" s="2" t="s">
        <v>14</v>
      </c>
      <c r="D120" s="2" t="s">
        <v>1070</v>
      </c>
      <c r="E120" s="2" t="s">
        <v>446</v>
      </c>
      <c r="F120" s="2" t="s">
        <v>16</v>
      </c>
      <c r="G120" s="2" t="s">
        <v>17</v>
      </c>
      <c r="H120" s="2" t="s">
        <v>130</v>
      </c>
      <c r="I120" s="2" t="s">
        <v>444</v>
      </c>
      <c r="J120" s="2" t="s">
        <v>442</v>
      </c>
      <c r="K120" s="2" t="s">
        <v>90</v>
      </c>
      <c r="L120" s="2" t="s">
        <v>45</v>
      </c>
      <c r="M120" s="1" t="s">
        <v>1077</v>
      </c>
      <c r="N120" s="1" t="s">
        <v>29</v>
      </c>
      <c r="O120" s="1" t="s">
        <v>204</v>
      </c>
    </row>
    <row r="121" spans="1:15" ht="23.1" customHeight="1" x14ac:dyDescent="0.2">
      <c r="A121" s="2" t="s">
        <v>447</v>
      </c>
      <c r="B121" s="2" t="s">
        <v>1080</v>
      </c>
      <c r="C121" s="2" t="s">
        <v>14</v>
      </c>
      <c r="D121" s="2" t="s">
        <v>1081</v>
      </c>
      <c r="E121" s="2" t="s">
        <v>448</v>
      </c>
      <c r="F121" s="2" t="s">
        <v>16</v>
      </c>
      <c r="G121" s="2" t="s">
        <v>25</v>
      </c>
      <c r="H121" s="2" t="s">
        <v>299</v>
      </c>
      <c r="I121" s="2" t="s">
        <v>449</v>
      </c>
      <c r="J121" s="2" t="s">
        <v>447</v>
      </c>
      <c r="K121" s="2" t="s">
        <v>90</v>
      </c>
      <c r="L121" s="2" t="s">
        <v>90</v>
      </c>
      <c r="M121" s="1" t="s">
        <v>1077</v>
      </c>
      <c r="N121" s="1" t="str">
        <f>VLOOKUP(E121,[1]体测不达标!D:G,4,0)</f>
        <v>否</v>
      </c>
      <c r="O121" s="1"/>
    </row>
    <row r="122" spans="1:15" ht="23.1" customHeight="1" x14ac:dyDescent="0.2">
      <c r="A122" s="2" t="s">
        <v>450</v>
      </c>
      <c r="B122" s="2" t="s">
        <v>1080</v>
      </c>
      <c r="C122" s="2" t="s">
        <v>14</v>
      </c>
      <c r="D122" s="2" t="s">
        <v>1068</v>
      </c>
      <c r="E122" s="2" t="s">
        <v>451</v>
      </c>
      <c r="F122" s="2" t="s">
        <v>16</v>
      </c>
      <c r="G122" s="2" t="s">
        <v>25</v>
      </c>
      <c r="H122" s="2" t="s">
        <v>452</v>
      </c>
      <c r="I122" s="2" t="s">
        <v>453</v>
      </c>
      <c r="J122" s="2" t="s">
        <v>450</v>
      </c>
      <c r="K122" s="2" t="s">
        <v>106</v>
      </c>
      <c r="L122" s="2" t="s">
        <v>20</v>
      </c>
      <c r="M122" s="1" t="s">
        <v>1077</v>
      </c>
      <c r="N122" s="1" t="s">
        <v>29</v>
      </c>
      <c r="O122" s="1" t="s">
        <v>204</v>
      </c>
    </row>
    <row r="123" spans="1:15" ht="23.1" customHeight="1" x14ac:dyDescent="0.2">
      <c r="A123" s="2" t="s">
        <v>454</v>
      </c>
      <c r="B123" s="2" t="s">
        <v>1080</v>
      </c>
      <c r="C123" s="2" t="s">
        <v>14</v>
      </c>
      <c r="D123" s="2" t="s">
        <v>1071</v>
      </c>
      <c r="E123" s="2" t="s">
        <v>455</v>
      </c>
      <c r="F123" s="2" t="s">
        <v>16</v>
      </c>
      <c r="G123" s="2" t="s">
        <v>25</v>
      </c>
      <c r="H123" s="2" t="s">
        <v>456</v>
      </c>
      <c r="I123" s="2" t="s">
        <v>458</v>
      </c>
      <c r="J123" s="2" t="s">
        <v>454</v>
      </c>
      <c r="K123" s="2" t="s">
        <v>156</v>
      </c>
      <c r="L123" s="2" t="s">
        <v>90</v>
      </c>
      <c r="M123" s="1" t="s">
        <v>1077</v>
      </c>
      <c r="N123" s="1" t="s">
        <v>29</v>
      </c>
      <c r="O123" s="1" t="s">
        <v>204</v>
      </c>
    </row>
    <row r="124" spans="1:15" ht="23.1" customHeight="1" x14ac:dyDescent="0.2">
      <c r="A124" s="2" t="s">
        <v>459</v>
      </c>
      <c r="B124" s="2" t="s">
        <v>1080</v>
      </c>
      <c r="C124" s="2" t="s">
        <v>14</v>
      </c>
      <c r="D124" s="2" t="s">
        <v>1081</v>
      </c>
      <c r="E124" s="2" t="s">
        <v>460</v>
      </c>
      <c r="F124" s="2" t="s">
        <v>39</v>
      </c>
      <c r="G124" s="2" t="s">
        <v>17</v>
      </c>
      <c r="H124" s="2" t="s">
        <v>461</v>
      </c>
      <c r="I124" s="2" t="s">
        <v>462</v>
      </c>
      <c r="J124" s="2" t="s">
        <v>459</v>
      </c>
      <c r="K124" s="2" t="s">
        <v>94</v>
      </c>
      <c r="L124" s="2" t="s">
        <v>94</v>
      </c>
      <c r="M124" s="1" t="s">
        <v>1077</v>
      </c>
      <c r="N124" s="1" t="str">
        <f>VLOOKUP(E124,[1]体测不达标!D:G,4,0)</f>
        <v>否</v>
      </c>
      <c r="O124" s="1"/>
    </row>
    <row r="125" spans="1:15" ht="23.1" customHeight="1" x14ac:dyDescent="0.2">
      <c r="A125" s="2" t="s">
        <v>463</v>
      </c>
      <c r="B125" s="2" t="s">
        <v>1080</v>
      </c>
      <c r="C125" s="2" t="s">
        <v>14</v>
      </c>
      <c r="D125" s="2" t="s">
        <v>1071</v>
      </c>
      <c r="E125" s="2" t="s">
        <v>464</v>
      </c>
      <c r="F125" s="2" t="s">
        <v>39</v>
      </c>
      <c r="G125" s="2" t="s">
        <v>25</v>
      </c>
      <c r="H125" s="2" t="s">
        <v>218</v>
      </c>
      <c r="I125" s="2" t="s">
        <v>465</v>
      </c>
      <c r="J125" s="2" t="s">
        <v>463</v>
      </c>
      <c r="K125" s="2" t="s">
        <v>140</v>
      </c>
      <c r="L125" s="2" t="s">
        <v>94</v>
      </c>
      <c r="M125" s="1" t="s">
        <v>1077</v>
      </c>
      <c r="N125" s="1" t="str">
        <f>VLOOKUP(E125,[1]体测不达标!D:G,4,0)</f>
        <v>否</v>
      </c>
      <c r="O125" s="1"/>
    </row>
    <row r="126" spans="1:15" ht="23.1" customHeight="1" x14ac:dyDescent="0.2">
      <c r="A126" s="2" t="s">
        <v>466</v>
      </c>
      <c r="B126" s="2" t="s">
        <v>1080</v>
      </c>
      <c r="C126" s="2" t="s">
        <v>14</v>
      </c>
      <c r="D126" s="2" t="s">
        <v>1069</v>
      </c>
      <c r="E126" s="2" t="s">
        <v>467</v>
      </c>
      <c r="F126" s="2" t="s">
        <v>16</v>
      </c>
      <c r="G126" s="2" t="s">
        <v>25</v>
      </c>
      <c r="H126" s="2" t="s">
        <v>290</v>
      </c>
      <c r="I126" s="2" t="s">
        <v>465</v>
      </c>
      <c r="J126" s="2" t="s">
        <v>463</v>
      </c>
      <c r="K126" s="2" t="s">
        <v>150</v>
      </c>
      <c r="L126" s="2" t="s">
        <v>50</v>
      </c>
      <c r="M126" s="1" t="s">
        <v>1077</v>
      </c>
      <c r="N126" s="1" t="str">
        <f>VLOOKUP(E126,[1]体测不达标!D:G,4,0)</f>
        <v>否</v>
      </c>
      <c r="O126" s="1"/>
    </row>
    <row r="127" spans="1:15" ht="23.1" customHeight="1" x14ac:dyDescent="0.2">
      <c r="A127" s="2" t="s">
        <v>468</v>
      </c>
      <c r="B127" s="2" t="s">
        <v>1080</v>
      </c>
      <c r="C127" s="2" t="s">
        <v>14</v>
      </c>
      <c r="D127" s="2" t="s">
        <v>1069</v>
      </c>
      <c r="E127" s="2" t="s">
        <v>469</v>
      </c>
      <c r="F127" s="2" t="s">
        <v>39</v>
      </c>
      <c r="G127" s="2" t="s">
        <v>17</v>
      </c>
      <c r="H127" s="2" t="s">
        <v>461</v>
      </c>
      <c r="I127" s="2" t="s">
        <v>470</v>
      </c>
      <c r="J127" s="2" t="s">
        <v>468</v>
      </c>
      <c r="K127" s="2" t="s">
        <v>121</v>
      </c>
      <c r="L127" s="2" t="s">
        <v>55</v>
      </c>
      <c r="M127" s="1" t="s">
        <v>1077</v>
      </c>
      <c r="N127" s="1" t="s">
        <v>29</v>
      </c>
      <c r="O127" s="1" t="s">
        <v>204</v>
      </c>
    </row>
    <row r="128" spans="1:15" ht="23.1" customHeight="1" x14ac:dyDescent="0.2">
      <c r="A128" s="2" t="s">
        <v>471</v>
      </c>
      <c r="B128" s="2" t="s">
        <v>1080</v>
      </c>
      <c r="C128" s="2" t="s">
        <v>14</v>
      </c>
      <c r="D128" s="2" t="s">
        <v>1071</v>
      </c>
      <c r="E128" s="2" t="s">
        <v>472</v>
      </c>
      <c r="F128" s="2" t="s">
        <v>16</v>
      </c>
      <c r="G128" s="2" t="s">
        <v>25</v>
      </c>
      <c r="H128" s="2" t="s">
        <v>66</v>
      </c>
      <c r="I128" s="2" t="s">
        <v>473</v>
      </c>
      <c r="J128" s="2" t="s">
        <v>471</v>
      </c>
      <c r="K128" s="2" t="s">
        <v>163</v>
      </c>
      <c r="L128" s="2" t="s">
        <v>67</v>
      </c>
      <c r="M128" s="1" t="s">
        <v>1077</v>
      </c>
      <c r="N128" s="1" t="str">
        <f>VLOOKUP(E128,[1]体测不达标!D:G,4,0)</f>
        <v>否</v>
      </c>
      <c r="O128" s="1"/>
    </row>
    <row r="129" spans="1:15" ht="23.1" customHeight="1" x14ac:dyDescent="0.2">
      <c r="A129" s="2" t="s">
        <v>286</v>
      </c>
      <c r="B129" s="2" t="s">
        <v>1080</v>
      </c>
      <c r="C129" s="2" t="s">
        <v>14</v>
      </c>
      <c r="D129" s="2" t="s">
        <v>1076</v>
      </c>
      <c r="E129" s="2" t="s">
        <v>474</v>
      </c>
      <c r="F129" s="2" t="s">
        <v>16</v>
      </c>
      <c r="G129" s="2" t="s">
        <v>17</v>
      </c>
      <c r="H129" s="2" t="s">
        <v>475</v>
      </c>
      <c r="I129" s="2" t="s">
        <v>476</v>
      </c>
      <c r="J129" s="2" t="s">
        <v>286</v>
      </c>
      <c r="K129" s="2" t="s">
        <v>94</v>
      </c>
      <c r="L129" s="2" t="s">
        <v>20</v>
      </c>
      <c r="M129" s="1" t="s">
        <v>1077</v>
      </c>
      <c r="N129" s="1" t="str">
        <f>VLOOKUP(E129,[1]体测不达标!D:G,4,0)</f>
        <v>否</v>
      </c>
      <c r="O129" s="1"/>
    </row>
    <row r="130" spans="1:15" ht="23.1" customHeight="1" x14ac:dyDescent="0.2">
      <c r="A130" s="2" t="s">
        <v>477</v>
      </c>
      <c r="B130" s="2" t="s">
        <v>1080</v>
      </c>
      <c r="C130" s="2" t="s">
        <v>14</v>
      </c>
      <c r="D130" s="2" t="s">
        <v>1072</v>
      </c>
      <c r="E130" s="2" t="s">
        <v>478</v>
      </c>
      <c r="F130" s="2" t="s">
        <v>16</v>
      </c>
      <c r="G130" s="2" t="s">
        <v>25</v>
      </c>
      <c r="H130" s="2" t="s">
        <v>337</v>
      </c>
      <c r="I130" s="2" t="s">
        <v>479</v>
      </c>
      <c r="J130" s="2" t="s">
        <v>477</v>
      </c>
      <c r="K130" s="2" t="s">
        <v>115</v>
      </c>
      <c r="L130" s="2" t="s">
        <v>20</v>
      </c>
      <c r="M130" s="1" t="s">
        <v>1077</v>
      </c>
      <c r="N130" s="1" t="str">
        <f>VLOOKUP(E130,[1]体测不达标!D:G,4,0)</f>
        <v>否</v>
      </c>
      <c r="O130" s="1"/>
    </row>
    <row r="131" spans="1:15" ht="23.1" customHeight="1" x14ac:dyDescent="0.2">
      <c r="A131" s="2" t="s">
        <v>480</v>
      </c>
      <c r="B131" s="2" t="s">
        <v>1080</v>
      </c>
      <c r="C131" s="2" t="s">
        <v>14</v>
      </c>
      <c r="D131" s="2" t="s">
        <v>1071</v>
      </c>
      <c r="E131" s="2" t="s">
        <v>481</v>
      </c>
      <c r="F131" s="2" t="s">
        <v>16</v>
      </c>
      <c r="G131" s="2" t="s">
        <v>25</v>
      </c>
      <c r="H131" s="2" t="s">
        <v>400</v>
      </c>
      <c r="I131" s="2" t="s">
        <v>483</v>
      </c>
      <c r="J131" s="2" t="s">
        <v>480</v>
      </c>
      <c r="K131" s="2" t="s">
        <v>62</v>
      </c>
      <c r="L131" s="2" t="s">
        <v>75</v>
      </c>
      <c r="M131" s="1" t="s">
        <v>1077</v>
      </c>
      <c r="N131" s="1" t="str">
        <f>VLOOKUP(E131,[1]体测不达标!D:G,4,0)</f>
        <v>否</v>
      </c>
      <c r="O131" s="1"/>
    </row>
    <row r="132" spans="1:15" ht="23.1" customHeight="1" x14ac:dyDescent="0.2">
      <c r="A132" s="2" t="s">
        <v>484</v>
      </c>
      <c r="B132" s="2" t="s">
        <v>1080</v>
      </c>
      <c r="C132" s="2" t="s">
        <v>14</v>
      </c>
      <c r="D132" s="2" t="s">
        <v>1072</v>
      </c>
      <c r="E132" s="2" t="s">
        <v>485</v>
      </c>
      <c r="F132" s="2" t="s">
        <v>16</v>
      </c>
      <c r="G132" s="2" t="s">
        <v>25</v>
      </c>
      <c r="H132" s="2" t="s">
        <v>486</v>
      </c>
      <c r="I132" s="2" t="s">
        <v>488</v>
      </c>
      <c r="J132" s="2" t="s">
        <v>484</v>
      </c>
      <c r="K132" s="2" t="s">
        <v>117</v>
      </c>
      <c r="L132" s="2" t="s">
        <v>53</v>
      </c>
      <c r="M132" s="1" t="s">
        <v>1077</v>
      </c>
      <c r="N132" s="1" t="str">
        <f>VLOOKUP(E132,[1]体测不达标!D:G,4,0)</f>
        <v>否</v>
      </c>
      <c r="O132" s="1"/>
    </row>
    <row r="133" spans="1:15" ht="23.1" customHeight="1" x14ac:dyDescent="0.2">
      <c r="A133" s="2" t="s">
        <v>489</v>
      </c>
      <c r="B133" s="2" t="s">
        <v>1080</v>
      </c>
      <c r="C133" s="2" t="s">
        <v>14</v>
      </c>
      <c r="D133" s="2" t="s">
        <v>1072</v>
      </c>
      <c r="E133" s="2" t="s">
        <v>490</v>
      </c>
      <c r="F133" s="2" t="s">
        <v>16</v>
      </c>
      <c r="G133" s="2" t="s">
        <v>25</v>
      </c>
      <c r="H133" s="2" t="s">
        <v>491</v>
      </c>
      <c r="I133" s="2" t="s">
        <v>493</v>
      </c>
      <c r="J133" s="2" t="s">
        <v>489</v>
      </c>
      <c r="K133" s="2" t="s">
        <v>123</v>
      </c>
      <c r="L133" s="2" t="s">
        <v>72</v>
      </c>
      <c r="M133" s="1" t="str">
        <f>VLOOKUP(E133,[1]挂科!A:C,3,0)</f>
        <v>是</v>
      </c>
      <c r="N133" s="1" t="s">
        <v>29</v>
      </c>
      <c r="O133" s="1"/>
    </row>
    <row r="134" spans="1:15" ht="23.1" customHeight="1" x14ac:dyDescent="0.2">
      <c r="A134" s="2" t="s">
        <v>494</v>
      </c>
      <c r="B134" s="2" t="s">
        <v>1080</v>
      </c>
      <c r="C134" s="2" t="s">
        <v>14</v>
      </c>
      <c r="D134" s="2" t="s">
        <v>1072</v>
      </c>
      <c r="E134" s="2" t="s">
        <v>495</v>
      </c>
      <c r="F134" s="2" t="s">
        <v>39</v>
      </c>
      <c r="G134" s="2" t="s">
        <v>25</v>
      </c>
      <c r="H134" s="2" t="s">
        <v>392</v>
      </c>
      <c r="I134" s="2" t="s">
        <v>493</v>
      </c>
      <c r="J134" s="2" t="s">
        <v>489</v>
      </c>
      <c r="K134" s="2" t="s">
        <v>123</v>
      </c>
      <c r="L134" s="2" t="s">
        <v>72</v>
      </c>
      <c r="M134" s="1" t="s">
        <v>1077</v>
      </c>
      <c r="N134" s="1" t="str">
        <f>VLOOKUP(E134,[1]体测不达标!D:G,4,0)</f>
        <v>否</v>
      </c>
      <c r="O134" s="1"/>
    </row>
    <row r="135" spans="1:15" ht="23.1" customHeight="1" x14ac:dyDescent="0.2">
      <c r="A135" s="2" t="s">
        <v>496</v>
      </c>
      <c r="B135" s="2" t="s">
        <v>1080</v>
      </c>
      <c r="C135" s="2" t="s">
        <v>14</v>
      </c>
      <c r="D135" s="2" t="s">
        <v>1069</v>
      </c>
      <c r="E135" s="2" t="s">
        <v>497</v>
      </c>
      <c r="F135" s="2" t="s">
        <v>39</v>
      </c>
      <c r="G135" s="2" t="s">
        <v>17</v>
      </c>
      <c r="H135" s="2" t="s">
        <v>461</v>
      </c>
      <c r="I135" s="2" t="s">
        <v>498</v>
      </c>
      <c r="J135" s="2" t="s">
        <v>496</v>
      </c>
      <c r="K135" s="2" t="s">
        <v>156</v>
      </c>
      <c r="L135" s="2" t="s">
        <v>59</v>
      </c>
      <c r="M135" s="1" t="s">
        <v>1077</v>
      </c>
      <c r="N135" s="1" t="str">
        <f>VLOOKUP(E135,[1]体测不达标!D:G,4,0)</f>
        <v>否</v>
      </c>
      <c r="O135" s="1"/>
    </row>
    <row r="136" spans="1:15" ht="23.1" customHeight="1" x14ac:dyDescent="0.2">
      <c r="A136" s="2" t="s">
        <v>499</v>
      </c>
      <c r="B136" s="2" t="s">
        <v>1080</v>
      </c>
      <c r="C136" s="2" t="s">
        <v>14</v>
      </c>
      <c r="D136" s="2" t="s">
        <v>1081</v>
      </c>
      <c r="E136" s="2" t="s">
        <v>500</v>
      </c>
      <c r="F136" s="2" t="s">
        <v>16</v>
      </c>
      <c r="G136" s="2" t="s">
        <v>25</v>
      </c>
      <c r="H136" s="2" t="s">
        <v>452</v>
      </c>
      <c r="I136" s="2" t="s">
        <v>501</v>
      </c>
      <c r="J136" s="2" t="s">
        <v>499</v>
      </c>
      <c r="K136" s="2" t="s">
        <v>67</v>
      </c>
      <c r="L136" s="2" t="s">
        <v>67</v>
      </c>
      <c r="M136" s="1" t="s">
        <v>1077</v>
      </c>
      <c r="N136" s="1" t="str">
        <f>VLOOKUP(E136,[1]体测不达标!D:G,4,0)</f>
        <v>否</v>
      </c>
      <c r="O136" s="1"/>
    </row>
    <row r="137" spans="1:15" ht="23.1" customHeight="1" x14ac:dyDescent="0.2">
      <c r="A137" s="2" t="s">
        <v>502</v>
      </c>
      <c r="B137" s="2" t="s">
        <v>1080</v>
      </c>
      <c r="C137" s="2" t="s">
        <v>14</v>
      </c>
      <c r="D137" s="2" t="s">
        <v>1081</v>
      </c>
      <c r="E137" s="2" t="s">
        <v>503</v>
      </c>
      <c r="F137" s="2" t="s">
        <v>39</v>
      </c>
      <c r="G137" s="2" t="s">
        <v>25</v>
      </c>
      <c r="H137" s="2" t="s">
        <v>214</v>
      </c>
      <c r="I137" s="2" t="s">
        <v>504</v>
      </c>
      <c r="J137" s="2" t="s">
        <v>502</v>
      </c>
      <c r="K137" s="2" t="s">
        <v>75</v>
      </c>
      <c r="L137" s="2" t="s">
        <v>75</v>
      </c>
      <c r="M137" s="1" t="s">
        <v>1077</v>
      </c>
      <c r="N137" s="1" t="str">
        <f>VLOOKUP(E137,[1]体测不达标!D:G,4,0)</f>
        <v>否</v>
      </c>
      <c r="O137" s="1"/>
    </row>
    <row r="138" spans="1:15" ht="23.1" customHeight="1" x14ac:dyDescent="0.2">
      <c r="A138" s="2" t="s">
        <v>372</v>
      </c>
      <c r="B138" s="2" t="s">
        <v>1080</v>
      </c>
      <c r="C138" s="2" t="s">
        <v>14</v>
      </c>
      <c r="D138" s="2" t="s">
        <v>1075</v>
      </c>
      <c r="E138" s="2" t="s">
        <v>505</v>
      </c>
      <c r="F138" s="2" t="s">
        <v>16</v>
      </c>
      <c r="G138" s="2" t="s">
        <v>25</v>
      </c>
      <c r="H138" s="2" t="s">
        <v>506</v>
      </c>
      <c r="I138" s="2" t="s">
        <v>508</v>
      </c>
      <c r="J138" s="2" t="s">
        <v>372</v>
      </c>
      <c r="K138" s="2" t="s">
        <v>133</v>
      </c>
      <c r="L138" s="2" t="s">
        <v>77</v>
      </c>
      <c r="M138" s="1" t="str">
        <f>VLOOKUP(E138,[1]挂科!A:C,3,0)</f>
        <v>是</v>
      </c>
      <c r="N138" s="1" t="s">
        <v>29</v>
      </c>
      <c r="O138" s="1"/>
    </row>
    <row r="139" spans="1:15" ht="23.1" customHeight="1" x14ac:dyDescent="0.2">
      <c r="A139" s="2" t="s">
        <v>509</v>
      </c>
      <c r="B139" s="2" t="s">
        <v>1080</v>
      </c>
      <c r="C139" s="2" t="s">
        <v>14</v>
      </c>
      <c r="D139" s="2" t="s">
        <v>1072</v>
      </c>
      <c r="E139" s="2" t="s">
        <v>510</v>
      </c>
      <c r="F139" s="2" t="s">
        <v>16</v>
      </c>
      <c r="G139" s="2" t="s">
        <v>25</v>
      </c>
      <c r="H139" s="2" t="s">
        <v>432</v>
      </c>
      <c r="I139" s="2" t="s">
        <v>512</v>
      </c>
      <c r="J139" s="2" t="s">
        <v>509</v>
      </c>
      <c r="K139" s="2" t="s">
        <v>137</v>
      </c>
      <c r="L139" s="2" t="s">
        <v>81</v>
      </c>
      <c r="M139" s="1" t="s">
        <v>1077</v>
      </c>
      <c r="N139" s="1" t="s">
        <v>29</v>
      </c>
      <c r="O139" s="1" t="s">
        <v>204</v>
      </c>
    </row>
    <row r="140" spans="1:15" ht="23.1" customHeight="1" x14ac:dyDescent="0.2">
      <c r="A140" s="2" t="s">
        <v>513</v>
      </c>
      <c r="B140" s="2" t="s">
        <v>1080</v>
      </c>
      <c r="C140" s="2" t="s">
        <v>14</v>
      </c>
      <c r="D140" s="2" t="s">
        <v>1071</v>
      </c>
      <c r="E140" s="2" t="s">
        <v>514</v>
      </c>
      <c r="F140" s="2" t="s">
        <v>16</v>
      </c>
      <c r="G140" s="2" t="s">
        <v>25</v>
      </c>
      <c r="H140" s="2" t="s">
        <v>515</v>
      </c>
      <c r="I140" s="2" t="s">
        <v>516</v>
      </c>
      <c r="J140" s="2" t="s">
        <v>513</v>
      </c>
      <c r="K140" s="2" t="s">
        <v>169</v>
      </c>
      <c r="L140" s="2" t="s">
        <v>103</v>
      </c>
      <c r="M140" s="1" t="s">
        <v>1077</v>
      </c>
      <c r="N140" s="1" t="str">
        <f>VLOOKUP(E140,[1]体测不达标!D:G,4,0)</f>
        <v>否</v>
      </c>
      <c r="O140" s="1"/>
    </row>
    <row r="141" spans="1:15" ht="23.1" customHeight="1" x14ac:dyDescent="0.2">
      <c r="A141" s="2" t="s">
        <v>517</v>
      </c>
      <c r="B141" s="2" t="s">
        <v>1080</v>
      </c>
      <c r="C141" s="2" t="s">
        <v>14</v>
      </c>
      <c r="D141" s="2" t="s">
        <v>1073</v>
      </c>
      <c r="E141" s="2" t="s">
        <v>518</v>
      </c>
      <c r="F141" s="2" t="s">
        <v>16</v>
      </c>
      <c r="G141" s="2" t="s">
        <v>25</v>
      </c>
      <c r="H141" s="2" t="s">
        <v>519</v>
      </c>
      <c r="I141" s="2" t="s">
        <v>520</v>
      </c>
      <c r="J141" s="2" t="s">
        <v>517</v>
      </c>
      <c r="K141" s="2" t="s">
        <v>84</v>
      </c>
      <c r="L141" s="2" t="s">
        <v>94</v>
      </c>
      <c r="M141" s="1" t="s">
        <v>1077</v>
      </c>
      <c r="N141" s="1" t="str">
        <f>VLOOKUP(E141,[1]体测不达标!D:G,4,0)</f>
        <v>否</v>
      </c>
      <c r="O141" s="1"/>
    </row>
    <row r="142" spans="1:15" ht="23.1" customHeight="1" x14ac:dyDescent="0.2">
      <c r="A142" s="2" t="s">
        <v>521</v>
      </c>
      <c r="B142" s="2" t="s">
        <v>1080</v>
      </c>
      <c r="C142" s="2" t="s">
        <v>14</v>
      </c>
      <c r="D142" s="2" t="s">
        <v>1073</v>
      </c>
      <c r="E142" s="2" t="s">
        <v>522</v>
      </c>
      <c r="F142" s="2" t="s">
        <v>39</v>
      </c>
      <c r="G142" s="2" t="s">
        <v>25</v>
      </c>
      <c r="H142" s="2" t="s">
        <v>523</v>
      </c>
      <c r="I142" s="2" t="s">
        <v>524</v>
      </c>
      <c r="J142" s="2" t="s">
        <v>521</v>
      </c>
      <c r="K142" s="2" t="s">
        <v>177</v>
      </c>
      <c r="L142" s="2" t="s">
        <v>67</v>
      </c>
      <c r="M142" s="1" t="str">
        <f>VLOOKUP(E142,[1]挂科!A:C,3,0)</f>
        <v>是</v>
      </c>
      <c r="N142" s="1" t="str">
        <f>VLOOKUP(E142,[1]体测不达标!D:G,4,0)</f>
        <v>否</v>
      </c>
      <c r="O142" s="1"/>
    </row>
    <row r="143" spans="1:15" ht="23.1" customHeight="1" x14ac:dyDescent="0.2">
      <c r="A143" s="2" t="s">
        <v>525</v>
      </c>
      <c r="B143" s="2" t="s">
        <v>1080</v>
      </c>
      <c r="C143" s="2" t="s">
        <v>14</v>
      </c>
      <c r="D143" s="2" t="s">
        <v>1068</v>
      </c>
      <c r="E143" s="2" t="s">
        <v>526</v>
      </c>
      <c r="F143" s="2" t="s">
        <v>16</v>
      </c>
      <c r="G143" s="2" t="s">
        <v>25</v>
      </c>
      <c r="H143" s="2" t="s">
        <v>392</v>
      </c>
      <c r="I143" s="2" t="s">
        <v>524</v>
      </c>
      <c r="J143" s="2" t="s">
        <v>521</v>
      </c>
      <c r="K143" s="2" t="s">
        <v>140</v>
      </c>
      <c r="L143" s="2" t="s">
        <v>53</v>
      </c>
      <c r="M143" s="1" t="s">
        <v>1077</v>
      </c>
      <c r="N143" s="1" t="s">
        <v>29</v>
      </c>
      <c r="O143" s="1" t="s">
        <v>204</v>
      </c>
    </row>
    <row r="144" spans="1:15" ht="23.1" customHeight="1" x14ac:dyDescent="0.2">
      <c r="A144" s="2" t="s">
        <v>527</v>
      </c>
      <c r="B144" s="2" t="s">
        <v>1080</v>
      </c>
      <c r="C144" s="2" t="s">
        <v>14</v>
      </c>
      <c r="D144" s="2" t="s">
        <v>1075</v>
      </c>
      <c r="E144" s="2" t="s">
        <v>528</v>
      </c>
      <c r="F144" s="2" t="s">
        <v>16</v>
      </c>
      <c r="G144" s="2" t="s">
        <v>25</v>
      </c>
      <c r="H144" s="2" t="s">
        <v>529</v>
      </c>
      <c r="I144" s="2" t="s">
        <v>531</v>
      </c>
      <c r="J144" s="2" t="s">
        <v>527</v>
      </c>
      <c r="K144" s="2" t="s">
        <v>97</v>
      </c>
      <c r="L144" s="2" t="s">
        <v>81</v>
      </c>
      <c r="M144" s="1" t="str">
        <f>VLOOKUP(E144,[1]挂科!A:C,3,0)</f>
        <v>是</v>
      </c>
      <c r="N144" s="1" t="s">
        <v>29</v>
      </c>
      <c r="O144" s="1"/>
    </row>
    <row r="145" spans="1:15" ht="23.1" customHeight="1" x14ac:dyDescent="0.2">
      <c r="A145" s="2" t="s">
        <v>532</v>
      </c>
      <c r="B145" s="2" t="s">
        <v>1080</v>
      </c>
      <c r="C145" s="2" t="s">
        <v>14</v>
      </c>
      <c r="D145" s="2" t="s">
        <v>1070</v>
      </c>
      <c r="E145" s="2" t="s">
        <v>533</v>
      </c>
      <c r="F145" s="2" t="s">
        <v>39</v>
      </c>
      <c r="G145" s="2" t="s">
        <v>25</v>
      </c>
      <c r="H145" s="2" t="s">
        <v>299</v>
      </c>
      <c r="I145" s="2" t="s">
        <v>534</v>
      </c>
      <c r="J145" s="2" t="s">
        <v>532</v>
      </c>
      <c r="K145" s="2" t="s">
        <v>67</v>
      </c>
      <c r="L145" s="2" t="s">
        <v>50</v>
      </c>
      <c r="M145" s="1" t="s">
        <v>1077</v>
      </c>
      <c r="N145" s="1" t="str">
        <f>VLOOKUP(E145,[1]体测不达标!D:G,4,0)</f>
        <v>否</v>
      </c>
      <c r="O145" s="1"/>
    </row>
    <row r="146" spans="1:15" ht="23.1" customHeight="1" x14ac:dyDescent="0.2">
      <c r="A146" s="2" t="s">
        <v>535</v>
      </c>
      <c r="B146" s="2" t="s">
        <v>1080</v>
      </c>
      <c r="C146" s="2" t="s">
        <v>14</v>
      </c>
      <c r="D146" s="2" t="s">
        <v>1071</v>
      </c>
      <c r="E146" s="2" t="s">
        <v>536</v>
      </c>
      <c r="F146" s="2" t="s">
        <v>16</v>
      </c>
      <c r="G146" s="2" t="s">
        <v>25</v>
      </c>
      <c r="H146" s="2" t="s">
        <v>354</v>
      </c>
      <c r="I146" s="2" t="s">
        <v>537</v>
      </c>
      <c r="J146" s="2" t="s">
        <v>535</v>
      </c>
      <c r="K146" s="2" t="s">
        <v>181</v>
      </c>
      <c r="L146" s="2" t="s">
        <v>108</v>
      </c>
      <c r="M146" s="1" t="s">
        <v>1077</v>
      </c>
      <c r="N146" s="1" t="str">
        <f>VLOOKUP(E146,[1]体测不达标!D:G,4,0)</f>
        <v>否</v>
      </c>
      <c r="O146" s="1"/>
    </row>
    <row r="147" spans="1:15" ht="23.1" customHeight="1" x14ac:dyDescent="0.2">
      <c r="A147" s="2" t="s">
        <v>385</v>
      </c>
      <c r="B147" s="2" t="s">
        <v>1080</v>
      </c>
      <c r="C147" s="2" t="s">
        <v>14</v>
      </c>
      <c r="D147" s="2" t="s">
        <v>1068</v>
      </c>
      <c r="E147" s="2" t="s">
        <v>538</v>
      </c>
      <c r="F147" s="2" t="s">
        <v>39</v>
      </c>
      <c r="G147" s="2" t="s">
        <v>25</v>
      </c>
      <c r="H147" s="2" t="s">
        <v>397</v>
      </c>
      <c r="I147" s="2" t="s">
        <v>539</v>
      </c>
      <c r="J147" s="2" t="s">
        <v>385</v>
      </c>
      <c r="K147" s="2" t="s">
        <v>163</v>
      </c>
      <c r="L147" s="2" t="s">
        <v>72</v>
      </c>
      <c r="M147" s="1" t="s">
        <v>1077</v>
      </c>
      <c r="N147" s="1" t="s">
        <v>29</v>
      </c>
      <c r="O147" s="1" t="s">
        <v>204</v>
      </c>
    </row>
    <row r="148" spans="1:15" ht="23.1" customHeight="1" x14ac:dyDescent="0.2">
      <c r="A148" s="2" t="s">
        <v>540</v>
      </c>
      <c r="B148" s="2" t="s">
        <v>1080</v>
      </c>
      <c r="C148" s="2" t="s">
        <v>14</v>
      </c>
      <c r="D148" s="2" t="s">
        <v>1068</v>
      </c>
      <c r="E148" s="2" t="s">
        <v>541</v>
      </c>
      <c r="F148" s="2" t="s">
        <v>39</v>
      </c>
      <c r="G148" s="2" t="s">
        <v>25</v>
      </c>
      <c r="H148" s="2" t="s">
        <v>542</v>
      </c>
      <c r="I148" s="2" t="s">
        <v>543</v>
      </c>
      <c r="J148" s="2" t="s">
        <v>540</v>
      </c>
      <c r="K148" s="2" t="s">
        <v>62</v>
      </c>
      <c r="L148" s="2" t="s">
        <v>77</v>
      </c>
      <c r="M148" s="1" t="s">
        <v>1077</v>
      </c>
      <c r="N148" s="1" t="str">
        <f>VLOOKUP(E148,[1]体测不达标!D:G,4,0)</f>
        <v>否</v>
      </c>
      <c r="O148" s="1"/>
    </row>
    <row r="149" spans="1:15" ht="23.1" customHeight="1" x14ac:dyDescent="0.2">
      <c r="A149" s="2" t="s">
        <v>544</v>
      </c>
      <c r="B149" s="2" t="s">
        <v>1080</v>
      </c>
      <c r="C149" s="2" t="s">
        <v>14</v>
      </c>
      <c r="D149" s="2" t="s">
        <v>1068</v>
      </c>
      <c r="E149" s="2" t="s">
        <v>545</v>
      </c>
      <c r="F149" s="2" t="s">
        <v>16</v>
      </c>
      <c r="G149" s="2" t="s">
        <v>25</v>
      </c>
      <c r="H149" s="2" t="s">
        <v>452</v>
      </c>
      <c r="I149" s="2" t="s">
        <v>546</v>
      </c>
      <c r="J149" s="2" t="s">
        <v>544</v>
      </c>
      <c r="K149" s="2" t="s">
        <v>169</v>
      </c>
      <c r="L149" s="2" t="s">
        <v>81</v>
      </c>
      <c r="M149" s="1" t="s">
        <v>1077</v>
      </c>
      <c r="N149" s="1" t="str">
        <f>VLOOKUP(E149,[1]体测不达标!D:G,4,0)</f>
        <v>免测</v>
      </c>
      <c r="O149" s="1" t="s">
        <v>204</v>
      </c>
    </row>
    <row r="150" spans="1:15" ht="23.1" customHeight="1" x14ac:dyDescent="0.2">
      <c r="A150" s="2" t="s">
        <v>547</v>
      </c>
      <c r="B150" s="2" t="s">
        <v>1080</v>
      </c>
      <c r="C150" s="2" t="s">
        <v>14</v>
      </c>
      <c r="D150" s="2" t="s">
        <v>1073</v>
      </c>
      <c r="E150" s="2" t="s">
        <v>548</v>
      </c>
      <c r="F150" s="2" t="s">
        <v>39</v>
      </c>
      <c r="G150" s="2" t="s">
        <v>17</v>
      </c>
      <c r="H150" s="2" t="s">
        <v>243</v>
      </c>
      <c r="I150" s="2" t="s">
        <v>546</v>
      </c>
      <c r="J150" s="2" t="s">
        <v>544</v>
      </c>
      <c r="K150" s="2" t="s">
        <v>186</v>
      </c>
      <c r="L150" s="2" t="s">
        <v>75</v>
      </c>
      <c r="M150" s="1" t="s">
        <v>1077</v>
      </c>
      <c r="N150" s="1" t="s">
        <v>29</v>
      </c>
      <c r="O150" s="1" t="s">
        <v>204</v>
      </c>
    </row>
    <row r="151" spans="1:15" ht="23.1" customHeight="1" x14ac:dyDescent="0.2">
      <c r="A151" s="2" t="s">
        <v>549</v>
      </c>
      <c r="B151" s="2" t="s">
        <v>1080</v>
      </c>
      <c r="C151" s="2" t="s">
        <v>14</v>
      </c>
      <c r="D151" s="2" t="s">
        <v>1075</v>
      </c>
      <c r="E151" s="2" t="s">
        <v>550</v>
      </c>
      <c r="F151" s="2" t="s">
        <v>16</v>
      </c>
      <c r="G151" s="2" t="s">
        <v>25</v>
      </c>
      <c r="H151" s="2" t="s">
        <v>475</v>
      </c>
      <c r="I151" s="2" t="s">
        <v>551</v>
      </c>
      <c r="J151" s="2" t="s">
        <v>549</v>
      </c>
      <c r="K151" s="2" t="s">
        <v>106</v>
      </c>
      <c r="L151" s="2" t="s">
        <v>86</v>
      </c>
      <c r="M151" s="1" t="s">
        <v>1077</v>
      </c>
      <c r="N151" s="1" t="str">
        <f>VLOOKUP(E151,[1]体测不达标!D:G,4,0)</f>
        <v>否</v>
      </c>
      <c r="O151" s="1"/>
    </row>
    <row r="152" spans="1:15" ht="23.1" customHeight="1" x14ac:dyDescent="0.2">
      <c r="A152" s="2" t="s">
        <v>405</v>
      </c>
      <c r="B152" s="2" t="s">
        <v>1080</v>
      </c>
      <c r="C152" s="2" t="s">
        <v>14</v>
      </c>
      <c r="D152" s="2" t="s">
        <v>1076</v>
      </c>
      <c r="E152" s="2" t="s">
        <v>552</v>
      </c>
      <c r="F152" s="2" t="s">
        <v>39</v>
      </c>
      <c r="G152" s="2" t="s">
        <v>25</v>
      </c>
      <c r="H152" s="2" t="s">
        <v>491</v>
      </c>
      <c r="I152" s="2" t="s">
        <v>553</v>
      </c>
      <c r="J152" s="2" t="s">
        <v>405</v>
      </c>
      <c r="K152" s="2" t="s">
        <v>75</v>
      </c>
      <c r="L152" s="2" t="s">
        <v>53</v>
      </c>
      <c r="M152" s="1" t="str">
        <f>VLOOKUP(E152,[1]挂科!A:C,3,0)</f>
        <v>是</v>
      </c>
      <c r="N152" s="1" t="str">
        <f>VLOOKUP(E152,[1]体测不达标!D:G,4,0)</f>
        <v>否</v>
      </c>
      <c r="O152" s="1"/>
    </row>
    <row r="153" spans="1:15" ht="23.1" customHeight="1" x14ac:dyDescent="0.2">
      <c r="A153" s="2" t="s">
        <v>554</v>
      </c>
      <c r="B153" s="2" t="s">
        <v>1080</v>
      </c>
      <c r="C153" s="2" t="s">
        <v>14</v>
      </c>
      <c r="D153" s="2" t="s">
        <v>1068</v>
      </c>
      <c r="E153" s="2" t="s">
        <v>555</v>
      </c>
      <c r="F153" s="2" t="s">
        <v>16</v>
      </c>
      <c r="G153" s="2" t="s">
        <v>25</v>
      </c>
      <c r="H153" s="2" t="s">
        <v>380</v>
      </c>
      <c r="I153" s="2" t="s">
        <v>553</v>
      </c>
      <c r="J153" s="2" t="s">
        <v>405</v>
      </c>
      <c r="K153" s="2" t="s">
        <v>84</v>
      </c>
      <c r="L153" s="2" t="s">
        <v>86</v>
      </c>
      <c r="M153" s="1" t="s">
        <v>1077</v>
      </c>
      <c r="N153" s="1" t="s">
        <v>29</v>
      </c>
      <c r="O153" s="1" t="s">
        <v>204</v>
      </c>
    </row>
    <row r="154" spans="1:15" ht="23.1" customHeight="1" x14ac:dyDescent="0.2">
      <c r="A154" s="2" t="s">
        <v>556</v>
      </c>
      <c r="B154" s="2" t="s">
        <v>1080</v>
      </c>
      <c r="C154" s="2" t="s">
        <v>14</v>
      </c>
      <c r="D154" s="2" t="s">
        <v>1071</v>
      </c>
      <c r="E154" s="2" t="s">
        <v>557</v>
      </c>
      <c r="F154" s="2" t="s">
        <v>39</v>
      </c>
      <c r="G154" s="2" t="s">
        <v>25</v>
      </c>
      <c r="H154" s="2" t="s">
        <v>202</v>
      </c>
      <c r="I154" s="2" t="s">
        <v>558</v>
      </c>
      <c r="J154" s="2" t="s">
        <v>556</v>
      </c>
      <c r="K154" s="2" t="s">
        <v>161</v>
      </c>
      <c r="L154" s="2" t="s">
        <v>112</v>
      </c>
      <c r="M154" s="1" t="s">
        <v>1077</v>
      </c>
      <c r="N154" s="1" t="str">
        <f>VLOOKUP(E154,[1]体测不达标!D:G,4,0)</f>
        <v>否</v>
      </c>
      <c r="O154" s="1"/>
    </row>
    <row r="155" spans="1:15" ht="23.1" customHeight="1" x14ac:dyDescent="0.2">
      <c r="A155" s="2" t="s">
        <v>487</v>
      </c>
      <c r="B155" s="2" t="s">
        <v>1080</v>
      </c>
      <c r="C155" s="2" t="s">
        <v>14</v>
      </c>
      <c r="D155" s="2" t="s">
        <v>1081</v>
      </c>
      <c r="E155" s="2" t="s">
        <v>559</v>
      </c>
      <c r="F155" s="2" t="s">
        <v>39</v>
      </c>
      <c r="G155" s="2" t="s">
        <v>17</v>
      </c>
      <c r="H155" s="2" t="s">
        <v>269</v>
      </c>
      <c r="I155" s="2" t="s">
        <v>560</v>
      </c>
      <c r="J155" s="2" t="s">
        <v>487</v>
      </c>
      <c r="K155" s="2" t="s">
        <v>103</v>
      </c>
      <c r="L155" s="2" t="s">
        <v>103</v>
      </c>
      <c r="M155" s="1" t="s">
        <v>1077</v>
      </c>
      <c r="N155" s="1" t="str">
        <f>VLOOKUP(E155,[1]体测不达标!D:G,4,0)</f>
        <v>否</v>
      </c>
      <c r="O155" s="1"/>
    </row>
    <row r="156" spans="1:15" ht="23.1" customHeight="1" x14ac:dyDescent="0.2">
      <c r="A156" s="2" t="s">
        <v>561</v>
      </c>
      <c r="B156" s="2" t="s">
        <v>1080</v>
      </c>
      <c r="C156" s="2" t="s">
        <v>14</v>
      </c>
      <c r="D156" s="2" t="s">
        <v>1073</v>
      </c>
      <c r="E156" s="2" t="s">
        <v>562</v>
      </c>
      <c r="F156" s="2" t="s">
        <v>39</v>
      </c>
      <c r="G156" s="2" t="s">
        <v>25</v>
      </c>
      <c r="H156" s="2" t="s">
        <v>147</v>
      </c>
      <c r="I156" s="2" t="s">
        <v>563</v>
      </c>
      <c r="J156" s="2" t="s">
        <v>561</v>
      </c>
      <c r="K156" s="2" t="s">
        <v>126</v>
      </c>
      <c r="L156" s="2" t="s">
        <v>103</v>
      </c>
      <c r="M156" s="1" t="s">
        <v>1077</v>
      </c>
      <c r="N156" s="1" t="str">
        <f>VLOOKUP(E156,[1]体测不达标!D:G,4,0)</f>
        <v>否</v>
      </c>
      <c r="O156" s="1"/>
    </row>
    <row r="157" spans="1:15" ht="23.1" customHeight="1" x14ac:dyDescent="0.2">
      <c r="A157" s="2" t="s">
        <v>564</v>
      </c>
      <c r="B157" s="2" t="s">
        <v>1080</v>
      </c>
      <c r="C157" s="2" t="s">
        <v>14</v>
      </c>
      <c r="D157" s="2" t="s">
        <v>1074</v>
      </c>
      <c r="E157" s="2" t="s">
        <v>565</v>
      </c>
      <c r="F157" s="2" t="s">
        <v>16</v>
      </c>
      <c r="G157" s="2" t="s">
        <v>25</v>
      </c>
      <c r="H157" s="2" t="s">
        <v>417</v>
      </c>
      <c r="I157" s="2" t="s">
        <v>566</v>
      </c>
      <c r="J157" s="2" t="s">
        <v>564</v>
      </c>
      <c r="K157" s="2" t="s">
        <v>177</v>
      </c>
      <c r="L157" s="2" t="s">
        <v>77</v>
      </c>
      <c r="M157" s="1" t="str">
        <f>VLOOKUP(E157,[1]挂科!A:C,3,0)</f>
        <v>是</v>
      </c>
      <c r="N157" s="1" t="str">
        <f>VLOOKUP(E157,[1]体测不达标!D:G,4,0)</f>
        <v>否</v>
      </c>
      <c r="O157" s="1"/>
    </row>
    <row r="158" spans="1:15" ht="23.1" customHeight="1" x14ac:dyDescent="0.2">
      <c r="A158" s="2" t="s">
        <v>511</v>
      </c>
      <c r="B158" s="2" t="s">
        <v>1080</v>
      </c>
      <c r="C158" s="2" t="s">
        <v>14</v>
      </c>
      <c r="D158" s="2" t="s">
        <v>1073</v>
      </c>
      <c r="E158" s="2" t="s">
        <v>567</v>
      </c>
      <c r="F158" s="2" t="s">
        <v>16</v>
      </c>
      <c r="G158" s="2" t="s">
        <v>25</v>
      </c>
      <c r="H158" s="2" t="s">
        <v>568</v>
      </c>
      <c r="I158" s="2" t="s">
        <v>569</v>
      </c>
      <c r="J158" s="2" t="s">
        <v>511</v>
      </c>
      <c r="K158" s="2" t="s">
        <v>194</v>
      </c>
      <c r="L158" s="2" t="s">
        <v>108</v>
      </c>
      <c r="M158" s="1" t="s">
        <v>1077</v>
      </c>
      <c r="N158" s="1" t="s">
        <v>29</v>
      </c>
      <c r="O158" s="1" t="s">
        <v>204</v>
      </c>
    </row>
    <row r="159" spans="1:15" ht="23.1" customHeight="1" x14ac:dyDescent="0.2">
      <c r="A159" s="2" t="s">
        <v>570</v>
      </c>
      <c r="B159" s="2" t="s">
        <v>1080</v>
      </c>
      <c r="C159" s="2" t="s">
        <v>14</v>
      </c>
      <c r="D159" s="2" t="s">
        <v>1070</v>
      </c>
      <c r="E159" s="2" t="s">
        <v>571</v>
      </c>
      <c r="F159" s="2" t="s">
        <v>39</v>
      </c>
      <c r="G159" s="2" t="s">
        <v>25</v>
      </c>
      <c r="H159" s="2" t="s">
        <v>290</v>
      </c>
      <c r="I159" s="2" t="s">
        <v>572</v>
      </c>
      <c r="J159" s="2" t="s">
        <v>570</v>
      </c>
      <c r="K159" s="2" t="s">
        <v>103</v>
      </c>
      <c r="L159" s="2" t="s">
        <v>55</v>
      </c>
      <c r="M159" s="1" t="s">
        <v>1077</v>
      </c>
      <c r="N159" s="1" t="str">
        <f>VLOOKUP(E159,[1]体测不达标!D:G,4,0)</f>
        <v>否</v>
      </c>
      <c r="O159" s="1"/>
    </row>
    <row r="160" spans="1:15" ht="23.1" customHeight="1" x14ac:dyDescent="0.2">
      <c r="A160" s="2" t="s">
        <v>573</v>
      </c>
      <c r="B160" s="2" t="s">
        <v>1080</v>
      </c>
      <c r="C160" s="2" t="s">
        <v>14</v>
      </c>
      <c r="D160" s="2" t="s">
        <v>1076</v>
      </c>
      <c r="E160" s="2" t="s">
        <v>574</v>
      </c>
      <c r="F160" s="2" t="s">
        <v>39</v>
      </c>
      <c r="G160" s="2" t="s">
        <v>25</v>
      </c>
      <c r="H160" s="2" t="s">
        <v>575</v>
      </c>
      <c r="I160" s="2" t="s">
        <v>576</v>
      </c>
      <c r="J160" s="2" t="s">
        <v>573</v>
      </c>
      <c r="K160" s="2" t="s">
        <v>108</v>
      </c>
      <c r="L160" s="2" t="s">
        <v>72</v>
      </c>
      <c r="M160" s="1" t="s">
        <v>1077</v>
      </c>
      <c r="N160" s="1" t="s">
        <v>29</v>
      </c>
      <c r="O160" s="1" t="s">
        <v>204</v>
      </c>
    </row>
    <row r="161" spans="1:15" ht="23.1" customHeight="1" x14ac:dyDescent="0.2">
      <c r="A161" s="2" t="s">
        <v>577</v>
      </c>
      <c r="B161" s="2" t="s">
        <v>1080</v>
      </c>
      <c r="C161" s="2" t="s">
        <v>14</v>
      </c>
      <c r="D161" s="2" t="s">
        <v>1073</v>
      </c>
      <c r="E161" s="2" t="s">
        <v>578</v>
      </c>
      <c r="F161" s="2" t="s">
        <v>39</v>
      </c>
      <c r="G161" s="2" t="s">
        <v>17</v>
      </c>
      <c r="H161" s="2" t="s">
        <v>376</v>
      </c>
      <c r="I161" s="2" t="s">
        <v>579</v>
      </c>
      <c r="J161" s="2" t="s">
        <v>577</v>
      </c>
      <c r="K161" s="2" t="s">
        <v>197</v>
      </c>
      <c r="L161" s="2" t="s">
        <v>112</v>
      </c>
      <c r="M161" s="1" t="s">
        <v>1077</v>
      </c>
      <c r="N161" s="1" t="str">
        <f>VLOOKUP(E161,[1]体测不达标!D:G,4,0)</f>
        <v>否</v>
      </c>
      <c r="O161" s="1"/>
    </row>
    <row r="162" spans="1:15" ht="23.1" customHeight="1" x14ac:dyDescent="0.2">
      <c r="A162" s="2" t="s">
        <v>580</v>
      </c>
      <c r="B162" s="2" t="s">
        <v>1080</v>
      </c>
      <c r="C162" s="2" t="s">
        <v>14</v>
      </c>
      <c r="D162" s="2" t="s">
        <v>1071</v>
      </c>
      <c r="E162" s="2" t="s">
        <v>581</v>
      </c>
      <c r="F162" s="2" t="s">
        <v>16</v>
      </c>
      <c r="G162" s="2" t="s">
        <v>25</v>
      </c>
      <c r="H162" s="2" t="s">
        <v>582</v>
      </c>
      <c r="I162" s="2" t="s">
        <v>584</v>
      </c>
      <c r="J162" s="2" t="s">
        <v>580</v>
      </c>
      <c r="K162" s="2" t="s">
        <v>200</v>
      </c>
      <c r="L162" s="2" t="s">
        <v>115</v>
      </c>
      <c r="M162" s="1" t="str">
        <f>VLOOKUP(E162,[1]挂科!A:C,3,0)</f>
        <v>是</v>
      </c>
      <c r="N162" s="1" t="s">
        <v>29</v>
      </c>
      <c r="O162" s="1"/>
    </row>
    <row r="163" spans="1:15" ht="23.1" customHeight="1" x14ac:dyDescent="0.2">
      <c r="A163" s="2" t="s">
        <v>401</v>
      </c>
      <c r="B163" s="2" t="s">
        <v>1080</v>
      </c>
      <c r="C163" s="2" t="s">
        <v>14</v>
      </c>
      <c r="D163" s="2" t="s">
        <v>1069</v>
      </c>
      <c r="E163" s="2" t="s">
        <v>585</v>
      </c>
      <c r="F163" s="2" t="s">
        <v>16</v>
      </c>
      <c r="G163" s="2" t="s">
        <v>25</v>
      </c>
      <c r="H163" s="2" t="s">
        <v>586</v>
      </c>
      <c r="I163" s="2" t="s">
        <v>584</v>
      </c>
      <c r="J163" s="2" t="s">
        <v>580</v>
      </c>
      <c r="K163" s="2" t="s">
        <v>181</v>
      </c>
      <c r="L163" s="2" t="s">
        <v>20</v>
      </c>
      <c r="M163" s="1" t="str">
        <f>VLOOKUP(E163,[1]挂科!A:C,3,0)</f>
        <v>是</v>
      </c>
      <c r="N163" s="1" t="s">
        <v>29</v>
      </c>
      <c r="O163" s="1"/>
    </row>
    <row r="164" spans="1:15" ht="23.1" customHeight="1" x14ac:dyDescent="0.2">
      <c r="A164" s="2" t="s">
        <v>482</v>
      </c>
      <c r="B164" s="2" t="s">
        <v>1080</v>
      </c>
      <c r="C164" s="2" t="s">
        <v>14</v>
      </c>
      <c r="D164" s="2" t="s">
        <v>1068</v>
      </c>
      <c r="E164" s="2" t="s">
        <v>587</v>
      </c>
      <c r="F164" s="2" t="s">
        <v>39</v>
      </c>
      <c r="G164" s="2" t="s">
        <v>17</v>
      </c>
      <c r="H164" s="2" t="s">
        <v>183</v>
      </c>
      <c r="I164" s="2" t="s">
        <v>588</v>
      </c>
      <c r="J164" s="2" t="s">
        <v>482</v>
      </c>
      <c r="K164" s="2" t="s">
        <v>186</v>
      </c>
      <c r="L164" s="2" t="s">
        <v>90</v>
      </c>
      <c r="M164" s="1" t="s">
        <v>1077</v>
      </c>
      <c r="N164" s="1" t="str">
        <f>VLOOKUP(E164,[1]体测不达标!D:G,4,0)</f>
        <v>否</v>
      </c>
      <c r="O164" s="1"/>
    </row>
    <row r="165" spans="1:15" ht="23.1" customHeight="1" x14ac:dyDescent="0.2">
      <c r="A165" s="2" t="s">
        <v>393</v>
      </c>
      <c r="B165" s="2" t="s">
        <v>1080</v>
      </c>
      <c r="C165" s="2" t="s">
        <v>14</v>
      </c>
      <c r="D165" s="2" t="s">
        <v>1073</v>
      </c>
      <c r="E165" s="2" t="s">
        <v>589</v>
      </c>
      <c r="F165" s="2" t="s">
        <v>16</v>
      </c>
      <c r="G165" s="2" t="s">
        <v>25</v>
      </c>
      <c r="H165" s="2" t="s">
        <v>389</v>
      </c>
      <c r="I165" s="2" t="s">
        <v>591</v>
      </c>
      <c r="J165" s="2" t="s">
        <v>393</v>
      </c>
      <c r="K165" s="2" t="s">
        <v>205</v>
      </c>
      <c r="L165" s="2" t="s">
        <v>115</v>
      </c>
      <c r="M165" s="1" t="s">
        <v>1077</v>
      </c>
      <c r="N165" s="1" t="str">
        <f>VLOOKUP(E165,[1]体测不达标!D:G,4,0)</f>
        <v>否</v>
      </c>
      <c r="O165" s="1"/>
    </row>
    <row r="166" spans="1:15" ht="23.1" customHeight="1" x14ac:dyDescent="0.2">
      <c r="A166" s="2" t="s">
        <v>457</v>
      </c>
      <c r="B166" s="2" t="s">
        <v>1080</v>
      </c>
      <c r="C166" s="2" t="s">
        <v>14</v>
      </c>
      <c r="D166" s="2" t="s">
        <v>1072</v>
      </c>
      <c r="E166" s="2" t="s">
        <v>592</v>
      </c>
      <c r="F166" s="2" t="s">
        <v>16</v>
      </c>
      <c r="G166" s="2" t="s">
        <v>25</v>
      </c>
      <c r="H166" s="2" t="s">
        <v>593</v>
      </c>
      <c r="I166" s="2" t="s">
        <v>595</v>
      </c>
      <c r="J166" s="2" t="s">
        <v>457</v>
      </c>
      <c r="K166" s="2" t="s">
        <v>150</v>
      </c>
      <c r="L166" s="2" t="s">
        <v>86</v>
      </c>
      <c r="M166" s="1" t="str">
        <f>VLOOKUP(E166,[1]挂科!A:C,3,0)</f>
        <v>是</v>
      </c>
      <c r="N166" s="1" t="s">
        <v>29</v>
      </c>
      <c r="O166" s="1"/>
    </row>
    <row r="167" spans="1:15" ht="23.1" customHeight="1" x14ac:dyDescent="0.2">
      <c r="A167" s="2" t="s">
        <v>596</v>
      </c>
      <c r="B167" s="2" t="s">
        <v>1080</v>
      </c>
      <c r="C167" s="2" t="s">
        <v>14</v>
      </c>
      <c r="D167" s="2" t="s">
        <v>1068</v>
      </c>
      <c r="E167" s="2" t="s">
        <v>597</v>
      </c>
      <c r="F167" s="2" t="s">
        <v>16</v>
      </c>
      <c r="G167" s="2" t="s">
        <v>25</v>
      </c>
      <c r="H167" s="2" t="s">
        <v>598</v>
      </c>
      <c r="I167" s="2" t="s">
        <v>599</v>
      </c>
      <c r="J167" s="2" t="s">
        <v>596</v>
      </c>
      <c r="K167" s="2" t="s">
        <v>161</v>
      </c>
      <c r="L167" s="2" t="s">
        <v>94</v>
      </c>
      <c r="M167" s="1" t="s">
        <v>1077</v>
      </c>
      <c r="N167" s="1" t="str">
        <f>VLOOKUP(E167,[1]体测不达标!D:G,4,0)</f>
        <v>否</v>
      </c>
      <c r="O167" s="1"/>
    </row>
    <row r="168" spans="1:15" ht="23.1" customHeight="1" x14ac:dyDescent="0.2">
      <c r="A168" s="2" t="s">
        <v>600</v>
      </c>
      <c r="B168" s="2" t="s">
        <v>1080</v>
      </c>
      <c r="C168" s="2" t="s">
        <v>14</v>
      </c>
      <c r="D168" s="2" t="s">
        <v>1081</v>
      </c>
      <c r="E168" s="2" t="s">
        <v>601</v>
      </c>
      <c r="F168" s="2" t="s">
        <v>39</v>
      </c>
      <c r="G168" s="2" t="s">
        <v>17</v>
      </c>
      <c r="H168" s="2" t="s">
        <v>602</v>
      </c>
      <c r="I168" s="2" t="s">
        <v>603</v>
      </c>
      <c r="J168" s="2" t="s">
        <v>600</v>
      </c>
      <c r="K168" s="2" t="s">
        <v>108</v>
      </c>
      <c r="L168" s="2" t="s">
        <v>108</v>
      </c>
      <c r="M168" s="1" t="str">
        <f>VLOOKUP(E168,[1]挂科!A:C,3,0)</f>
        <v>是</v>
      </c>
      <c r="N168" s="1" t="str">
        <f>VLOOKUP(E168,[1]体测不达标!D:G,4,0)</f>
        <v>否</v>
      </c>
      <c r="O168" s="1"/>
    </row>
    <row r="169" spans="1:15" ht="23.1" customHeight="1" x14ac:dyDescent="0.2">
      <c r="A169" s="2" t="s">
        <v>604</v>
      </c>
      <c r="B169" s="2" t="s">
        <v>1080</v>
      </c>
      <c r="C169" s="2" t="s">
        <v>14</v>
      </c>
      <c r="D169" s="2" t="s">
        <v>1073</v>
      </c>
      <c r="E169" s="2" t="s">
        <v>605</v>
      </c>
      <c r="F169" s="2" t="s">
        <v>16</v>
      </c>
      <c r="G169" s="2" t="s">
        <v>25</v>
      </c>
      <c r="H169" s="2" t="s">
        <v>461</v>
      </c>
      <c r="I169" s="2" t="s">
        <v>606</v>
      </c>
      <c r="J169" s="2" t="s">
        <v>604</v>
      </c>
      <c r="K169" s="2" t="s">
        <v>208</v>
      </c>
      <c r="L169" s="2" t="s">
        <v>117</v>
      </c>
      <c r="M169" s="1" t="s">
        <v>1077</v>
      </c>
      <c r="N169" s="1" t="str">
        <f>VLOOKUP(E169,[1]体测不达标!D:G,4,0)</f>
        <v>否</v>
      </c>
      <c r="O169" s="1"/>
    </row>
    <row r="170" spans="1:15" ht="23.1" customHeight="1" x14ac:dyDescent="0.2">
      <c r="A170" s="2" t="s">
        <v>607</v>
      </c>
      <c r="B170" s="2" t="s">
        <v>1080</v>
      </c>
      <c r="C170" s="2" t="s">
        <v>14</v>
      </c>
      <c r="D170" s="2" t="s">
        <v>1073</v>
      </c>
      <c r="E170" s="2" t="s">
        <v>608</v>
      </c>
      <c r="F170" s="2" t="s">
        <v>16</v>
      </c>
      <c r="G170" s="2" t="s">
        <v>17</v>
      </c>
      <c r="H170" s="2" t="s">
        <v>475</v>
      </c>
      <c r="I170" s="2" t="s">
        <v>606</v>
      </c>
      <c r="J170" s="2" t="s">
        <v>604</v>
      </c>
      <c r="K170" s="2" t="s">
        <v>208</v>
      </c>
      <c r="L170" s="2" t="s">
        <v>117</v>
      </c>
      <c r="M170" s="1" t="s">
        <v>1077</v>
      </c>
      <c r="N170" s="1" t="str">
        <f>VLOOKUP(E170,[1]体测不达标!D:G,4,0)</f>
        <v>否</v>
      </c>
      <c r="O170" s="1"/>
    </row>
    <row r="171" spans="1:15" ht="23.1" customHeight="1" x14ac:dyDescent="0.2">
      <c r="A171" s="2" t="s">
        <v>609</v>
      </c>
      <c r="B171" s="2" t="s">
        <v>1080</v>
      </c>
      <c r="C171" s="2" t="s">
        <v>14</v>
      </c>
      <c r="D171" s="2" t="s">
        <v>1073</v>
      </c>
      <c r="E171" s="2" t="s">
        <v>610</v>
      </c>
      <c r="F171" s="2" t="s">
        <v>16</v>
      </c>
      <c r="G171" s="2" t="s">
        <v>25</v>
      </c>
      <c r="H171" s="2" t="s">
        <v>376</v>
      </c>
      <c r="I171" s="2" t="s">
        <v>611</v>
      </c>
      <c r="J171" s="2" t="s">
        <v>609</v>
      </c>
      <c r="K171" s="2" t="s">
        <v>148</v>
      </c>
      <c r="L171" s="2" t="s">
        <v>128</v>
      </c>
      <c r="M171" s="1" t="s">
        <v>1077</v>
      </c>
      <c r="N171" s="1" t="str">
        <f>VLOOKUP(E171,[1]体测不达标!D:G,4,0)</f>
        <v>否</v>
      </c>
      <c r="O171" s="1"/>
    </row>
    <row r="172" spans="1:15" ht="23.1" customHeight="1" x14ac:dyDescent="0.2">
      <c r="A172" s="2" t="s">
        <v>612</v>
      </c>
      <c r="B172" s="2" t="s">
        <v>1080</v>
      </c>
      <c r="C172" s="2" t="s">
        <v>14</v>
      </c>
      <c r="D172" s="2" t="s">
        <v>1071</v>
      </c>
      <c r="E172" s="2" t="s">
        <v>613</v>
      </c>
      <c r="F172" s="2" t="s">
        <v>39</v>
      </c>
      <c r="G172" s="2" t="s">
        <v>25</v>
      </c>
      <c r="H172" s="2" t="s">
        <v>475</v>
      </c>
      <c r="I172" s="2" t="s">
        <v>614</v>
      </c>
      <c r="J172" s="2" t="s">
        <v>612</v>
      </c>
      <c r="K172" s="2" t="s">
        <v>220</v>
      </c>
      <c r="L172" s="2" t="s">
        <v>117</v>
      </c>
      <c r="M172" s="1" t="s">
        <v>1077</v>
      </c>
      <c r="N172" s="1" t="str">
        <f>VLOOKUP(E172,[1]体测不达标!D:G,4,0)</f>
        <v>否</v>
      </c>
      <c r="O172" s="1"/>
    </row>
    <row r="173" spans="1:15" ht="23.1" customHeight="1" x14ac:dyDescent="0.2">
      <c r="A173" s="2" t="s">
        <v>590</v>
      </c>
      <c r="B173" s="2" t="s">
        <v>1080</v>
      </c>
      <c r="C173" s="2" t="s">
        <v>14</v>
      </c>
      <c r="D173" s="2" t="s">
        <v>1072</v>
      </c>
      <c r="E173" s="2" t="s">
        <v>615</v>
      </c>
      <c r="F173" s="2" t="s">
        <v>16</v>
      </c>
      <c r="G173" s="2" t="s">
        <v>25</v>
      </c>
      <c r="H173" s="2" t="s">
        <v>392</v>
      </c>
      <c r="I173" s="2" t="s">
        <v>616</v>
      </c>
      <c r="J173" s="2" t="s">
        <v>590</v>
      </c>
      <c r="K173" s="2" t="s">
        <v>121</v>
      </c>
      <c r="L173" s="2" t="s">
        <v>90</v>
      </c>
      <c r="M173" s="1" t="str">
        <f>VLOOKUP(E173,[1]挂科!A:C,3,0)</f>
        <v>是</v>
      </c>
      <c r="N173" s="1" t="str">
        <f>VLOOKUP(E173,[1]体测不达标!D:G,4,0)</f>
        <v>否</v>
      </c>
      <c r="O173" s="1"/>
    </row>
    <row r="174" spans="1:15" ht="23.1" customHeight="1" x14ac:dyDescent="0.2">
      <c r="A174" s="2" t="s">
        <v>398</v>
      </c>
      <c r="B174" s="2" t="s">
        <v>1080</v>
      </c>
      <c r="C174" s="2" t="s">
        <v>14</v>
      </c>
      <c r="D174" s="2" t="s">
        <v>1072</v>
      </c>
      <c r="E174" s="2" t="s">
        <v>617</v>
      </c>
      <c r="F174" s="2" t="s">
        <v>16</v>
      </c>
      <c r="G174" s="2" t="s">
        <v>17</v>
      </c>
      <c r="H174" s="2" t="s">
        <v>618</v>
      </c>
      <c r="I174" s="2" t="s">
        <v>620</v>
      </c>
      <c r="J174" s="2" t="s">
        <v>398</v>
      </c>
      <c r="K174" s="2" t="s">
        <v>156</v>
      </c>
      <c r="L174" s="2" t="s">
        <v>94</v>
      </c>
      <c r="M174" s="1" t="str">
        <f>VLOOKUP(E174,[1]挂科!A:C,3,0)</f>
        <v>是</v>
      </c>
      <c r="N174" s="1" t="str">
        <f>VLOOKUP(E174,[1]体测不达标!D:G,4,0)</f>
        <v>否</v>
      </c>
      <c r="O174" s="1"/>
    </row>
    <row r="175" spans="1:15" ht="23.1" customHeight="1" x14ac:dyDescent="0.2">
      <c r="A175" s="2" t="s">
        <v>621</v>
      </c>
      <c r="B175" s="2" t="s">
        <v>1080</v>
      </c>
      <c r="C175" s="2" t="s">
        <v>14</v>
      </c>
      <c r="D175" s="2" t="s">
        <v>1075</v>
      </c>
      <c r="E175" s="2" t="s">
        <v>622</v>
      </c>
      <c r="F175" s="2" t="s">
        <v>39</v>
      </c>
      <c r="G175" s="2" t="s">
        <v>25</v>
      </c>
      <c r="H175" s="2" t="s">
        <v>623</v>
      </c>
      <c r="I175" s="2" t="s">
        <v>625</v>
      </c>
      <c r="J175" s="2" t="s">
        <v>621</v>
      </c>
      <c r="K175" s="2" t="s">
        <v>140</v>
      </c>
      <c r="L175" s="2" t="s">
        <v>90</v>
      </c>
      <c r="M175" s="1" t="str">
        <f>VLOOKUP(E175,[1]挂科!A:C,3,0)</f>
        <v>是</v>
      </c>
      <c r="N175" s="1" t="str">
        <f>VLOOKUP(E175,[1]体测不达标!D:G,4,0)</f>
        <v>否</v>
      </c>
      <c r="O175" s="1"/>
    </row>
    <row r="176" spans="1:15" ht="23.1" customHeight="1" x14ac:dyDescent="0.2">
      <c r="A176" s="2" t="s">
        <v>409</v>
      </c>
      <c r="B176" s="2" t="s">
        <v>1080</v>
      </c>
      <c r="C176" s="2" t="s">
        <v>14</v>
      </c>
      <c r="D176" s="2" t="s">
        <v>1081</v>
      </c>
      <c r="E176" s="2" t="s">
        <v>626</v>
      </c>
      <c r="F176" s="2" t="s">
        <v>39</v>
      </c>
      <c r="G176" s="2" t="s">
        <v>25</v>
      </c>
      <c r="H176" s="2" t="s">
        <v>269</v>
      </c>
      <c r="I176" s="2" t="s">
        <v>627</v>
      </c>
      <c r="J176" s="2" t="s">
        <v>409</v>
      </c>
      <c r="K176" s="2" t="s">
        <v>112</v>
      </c>
      <c r="L176" s="2" t="s">
        <v>112</v>
      </c>
      <c r="M176" s="1" t="s">
        <v>1077</v>
      </c>
      <c r="N176" s="1" t="str">
        <f>VLOOKUP(E176,[1]体测不达标!D:G,4,0)</f>
        <v>否</v>
      </c>
      <c r="O176" s="1"/>
    </row>
    <row r="177" spans="1:15" ht="23.1" customHeight="1" x14ac:dyDescent="0.2">
      <c r="A177" s="2" t="s">
        <v>252</v>
      </c>
      <c r="B177" s="2" t="s">
        <v>1080</v>
      </c>
      <c r="C177" s="2" t="s">
        <v>14</v>
      </c>
      <c r="D177" s="2" t="s">
        <v>1071</v>
      </c>
      <c r="E177" s="2" t="s">
        <v>628</v>
      </c>
      <c r="F177" s="2" t="s">
        <v>16</v>
      </c>
      <c r="G177" s="2" t="s">
        <v>25</v>
      </c>
      <c r="H177" s="2" t="s">
        <v>629</v>
      </c>
      <c r="I177" s="2" t="s">
        <v>631</v>
      </c>
      <c r="J177" s="2" t="s">
        <v>252</v>
      </c>
      <c r="K177" s="2" t="s">
        <v>223</v>
      </c>
      <c r="L177" s="2" t="s">
        <v>123</v>
      </c>
      <c r="M177" s="1" t="s">
        <v>1077</v>
      </c>
      <c r="N177" s="1" t="str">
        <f>VLOOKUP(E177,[1]体测不达标!D:G,4,0)</f>
        <v>否</v>
      </c>
      <c r="O177" s="1"/>
    </row>
    <row r="178" spans="1:15" ht="23.1" customHeight="1" x14ac:dyDescent="0.2">
      <c r="A178" s="2" t="s">
        <v>433</v>
      </c>
      <c r="B178" s="2" t="s">
        <v>1080</v>
      </c>
      <c r="C178" s="2" t="s">
        <v>14</v>
      </c>
      <c r="D178" s="2" t="s">
        <v>1075</v>
      </c>
      <c r="E178" s="2" t="s">
        <v>632</v>
      </c>
      <c r="F178" s="2" t="s">
        <v>16</v>
      </c>
      <c r="G178" s="2" t="s">
        <v>25</v>
      </c>
      <c r="H178" s="2" t="s">
        <v>633</v>
      </c>
      <c r="I178" s="2" t="s">
        <v>635</v>
      </c>
      <c r="J178" s="2" t="s">
        <v>433</v>
      </c>
      <c r="K178" s="2" t="s">
        <v>163</v>
      </c>
      <c r="L178" s="2" t="s">
        <v>94</v>
      </c>
      <c r="M178" s="1" t="str">
        <f>VLOOKUP(E178,[1]挂科!A:C,3,0)</f>
        <v>是</v>
      </c>
      <c r="N178" s="1" t="str">
        <f>VLOOKUP(E178,[1]体测不达标!D:G,4,0)</f>
        <v>否</v>
      </c>
      <c r="O178" s="1"/>
    </row>
    <row r="179" spans="1:15" ht="23.1" customHeight="1" x14ac:dyDescent="0.2">
      <c r="A179" s="2" t="s">
        <v>636</v>
      </c>
      <c r="B179" s="2" t="s">
        <v>1080</v>
      </c>
      <c r="C179" s="2" t="s">
        <v>14</v>
      </c>
      <c r="D179" s="2" t="s">
        <v>1068</v>
      </c>
      <c r="E179" s="2" t="s">
        <v>637</v>
      </c>
      <c r="F179" s="2" t="s">
        <v>39</v>
      </c>
      <c r="G179" s="2" t="s">
        <v>17</v>
      </c>
      <c r="H179" s="2" t="s">
        <v>542</v>
      </c>
      <c r="I179" s="2" t="s">
        <v>638</v>
      </c>
      <c r="J179" s="2" t="s">
        <v>636</v>
      </c>
      <c r="K179" s="2" t="s">
        <v>126</v>
      </c>
      <c r="L179" s="2" t="s">
        <v>67</v>
      </c>
      <c r="M179" s="1" t="s">
        <v>1077</v>
      </c>
      <c r="N179" s="1" t="str">
        <f>VLOOKUP(E179,[1]体测不达标!D:G,4,0)</f>
        <v>否</v>
      </c>
      <c r="O179" s="1"/>
    </row>
    <row r="180" spans="1:15" ht="23.1" customHeight="1" x14ac:dyDescent="0.2">
      <c r="A180" s="2" t="s">
        <v>639</v>
      </c>
      <c r="B180" s="2" t="s">
        <v>1080</v>
      </c>
      <c r="C180" s="2" t="s">
        <v>14</v>
      </c>
      <c r="D180" s="2" t="s">
        <v>1075</v>
      </c>
      <c r="E180" s="2" t="s">
        <v>640</v>
      </c>
      <c r="F180" s="2" t="s">
        <v>39</v>
      </c>
      <c r="G180" s="2" t="s">
        <v>17</v>
      </c>
      <c r="H180" s="2" t="s">
        <v>641</v>
      </c>
      <c r="I180" s="2" t="s">
        <v>642</v>
      </c>
      <c r="J180" s="2" t="s">
        <v>639</v>
      </c>
      <c r="K180" s="2" t="s">
        <v>62</v>
      </c>
      <c r="L180" s="2" t="s">
        <v>67</v>
      </c>
      <c r="M180" s="1" t="s">
        <v>1077</v>
      </c>
      <c r="N180" s="1" t="str">
        <f>VLOOKUP(E180,[1]体测不达标!D:G,4,0)</f>
        <v>否</v>
      </c>
      <c r="O180" s="1"/>
    </row>
    <row r="181" spans="1:15" ht="23.1" customHeight="1" x14ac:dyDescent="0.2">
      <c r="A181" s="2" t="s">
        <v>643</v>
      </c>
      <c r="B181" s="2" t="s">
        <v>1080</v>
      </c>
      <c r="C181" s="2" t="s">
        <v>14</v>
      </c>
      <c r="D181" s="2" t="s">
        <v>1071</v>
      </c>
      <c r="E181" s="2" t="s">
        <v>644</v>
      </c>
      <c r="F181" s="2" t="s">
        <v>16</v>
      </c>
      <c r="G181" s="2" t="s">
        <v>25</v>
      </c>
      <c r="H181" s="2" t="s">
        <v>380</v>
      </c>
      <c r="I181" s="2" t="s">
        <v>646</v>
      </c>
      <c r="J181" s="2" t="s">
        <v>643</v>
      </c>
      <c r="K181" s="2" t="s">
        <v>226</v>
      </c>
      <c r="L181" s="2" t="s">
        <v>128</v>
      </c>
      <c r="M181" s="1" t="s">
        <v>1077</v>
      </c>
      <c r="N181" s="1" t="s">
        <v>29</v>
      </c>
      <c r="O181" s="1" t="s">
        <v>204</v>
      </c>
    </row>
    <row r="182" spans="1:15" ht="23.1" customHeight="1" x14ac:dyDescent="0.2">
      <c r="A182" s="2" t="s">
        <v>647</v>
      </c>
      <c r="B182" s="2" t="s">
        <v>1080</v>
      </c>
      <c r="C182" s="2" t="s">
        <v>14</v>
      </c>
      <c r="D182" s="2" t="s">
        <v>1075</v>
      </c>
      <c r="E182" s="2" t="s">
        <v>648</v>
      </c>
      <c r="F182" s="2" t="s">
        <v>39</v>
      </c>
      <c r="G182" s="2" t="s">
        <v>25</v>
      </c>
      <c r="H182" s="2" t="s">
        <v>397</v>
      </c>
      <c r="I182" s="2" t="s">
        <v>649</v>
      </c>
      <c r="J182" s="2" t="s">
        <v>647</v>
      </c>
      <c r="K182" s="2" t="s">
        <v>169</v>
      </c>
      <c r="L182" s="2" t="s">
        <v>75</v>
      </c>
      <c r="M182" s="1" t="s">
        <v>1077</v>
      </c>
      <c r="N182" s="1" t="str">
        <f>VLOOKUP(E182,[1]体测不达标!D:G,4,0)</f>
        <v>否</v>
      </c>
      <c r="O182" s="1"/>
    </row>
    <row r="183" spans="1:15" ht="23.1" customHeight="1" x14ac:dyDescent="0.2">
      <c r="A183" s="2" t="s">
        <v>650</v>
      </c>
      <c r="B183" s="2" t="s">
        <v>1080</v>
      </c>
      <c r="C183" s="2" t="s">
        <v>14</v>
      </c>
      <c r="D183" s="2" t="s">
        <v>1071</v>
      </c>
      <c r="E183" s="2" t="s">
        <v>651</v>
      </c>
      <c r="F183" s="2" t="s">
        <v>16</v>
      </c>
      <c r="G183" s="2" t="s">
        <v>25</v>
      </c>
      <c r="H183" s="2" t="s">
        <v>652</v>
      </c>
      <c r="I183" s="2" t="s">
        <v>654</v>
      </c>
      <c r="J183" s="2" t="s">
        <v>650</v>
      </c>
      <c r="K183" s="2" t="s">
        <v>229</v>
      </c>
      <c r="L183" s="2" t="s">
        <v>133</v>
      </c>
      <c r="M183" s="1" t="s">
        <v>1077</v>
      </c>
      <c r="N183" s="1" t="s">
        <v>29</v>
      </c>
      <c r="O183" s="1" t="s">
        <v>204</v>
      </c>
    </row>
    <row r="184" spans="1:15" ht="23.1" customHeight="1" x14ac:dyDescent="0.2">
      <c r="A184" s="2" t="s">
        <v>655</v>
      </c>
      <c r="B184" s="2" t="s">
        <v>1080</v>
      </c>
      <c r="C184" s="2" t="s">
        <v>14</v>
      </c>
      <c r="D184" s="2" t="s">
        <v>1075</v>
      </c>
      <c r="E184" s="2" t="s">
        <v>656</v>
      </c>
      <c r="F184" s="2" t="s">
        <v>39</v>
      </c>
      <c r="G184" s="2" t="s">
        <v>17</v>
      </c>
      <c r="H184" s="2" t="s">
        <v>652</v>
      </c>
      <c r="I184" s="2" t="s">
        <v>658</v>
      </c>
      <c r="J184" s="2" t="s">
        <v>655</v>
      </c>
      <c r="K184" s="2" t="s">
        <v>84</v>
      </c>
      <c r="L184" s="2" t="s">
        <v>103</v>
      </c>
      <c r="M184" s="1" t="str">
        <f>VLOOKUP(E184,[1]挂科!A:C,3,0)</f>
        <v>是</v>
      </c>
      <c r="N184" s="1" t="str">
        <f>VLOOKUP(E184,[1]体测不达标!D:G,4,0)</f>
        <v>否</v>
      </c>
      <c r="O184" s="1"/>
    </row>
    <row r="185" spans="1:15" ht="23.1" customHeight="1" x14ac:dyDescent="0.2">
      <c r="A185" s="2" t="s">
        <v>630</v>
      </c>
      <c r="B185" s="2" t="s">
        <v>1080</v>
      </c>
      <c r="C185" s="2" t="s">
        <v>14</v>
      </c>
      <c r="D185" s="2" t="s">
        <v>1073</v>
      </c>
      <c r="E185" s="2" t="s">
        <v>659</v>
      </c>
      <c r="F185" s="2" t="s">
        <v>16</v>
      </c>
      <c r="G185" s="2" t="s">
        <v>25</v>
      </c>
      <c r="H185" s="2" t="s">
        <v>586</v>
      </c>
      <c r="I185" s="2" t="s">
        <v>661</v>
      </c>
      <c r="J185" s="2" t="s">
        <v>630</v>
      </c>
      <c r="K185" s="2" t="s">
        <v>232</v>
      </c>
      <c r="L185" s="2" t="s">
        <v>133</v>
      </c>
      <c r="M185" s="1" t="s">
        <v>1077</v>
      </c>
      <c r="N185" s="1" t="str">
        <f>VLOOKUP(E185,[1]体测不达标!D:G,4,0)</f>
        <v>否</v>
      </c>
      <c r="O185" s="1"/>
    </row>
    <row r="186" spans="1:15" ht="23.1" customHeight="1" x14ac:dyDescent="0.2">
      <c r="A186" s="2" t="s">
        <v>662</v>
      </c>
      <c r="B186" s="2" t="s">
        <v>1080</v>
      </c>
      <c r="C186" s="2" t="s">
        <v>14</v>
      </c>
      <c r="D186" s="2" t="s">
        <v>1073</v>
      </c>
      <c r="E186" s="2" t="s">
        <v>663</v>
      </c>
      <c r="F186" s="2" t="s">
        <v>16</v>
      </c>
      <c r="G186" s="2" t="s">
        <v>25</v>
      </c>
      <c r="H186" s="2" t="s">
        <v>400</v>
      </c>
      <c r="I186" s="2" t="s">
        <v>664</v>
      </c>
      <c r="J186" s="2" t="s">
        <v>662</v>
      </c>
      <c r="K186" s="2" t="s">
        <v>235</v>
      </c>
      <c r="L186" s="2" t="s">
        <v>137</v>
      </c>
      <c r="M186" s="1" t="s">
        <v>1077</v>
      </c>
      <c r="N186" s="1" t="str">
        <f>VLOOKUP(E186,[1]体测不达标!D:G,4,0)</f>
        <v>否</v>
      </c>
      <c r="O186" s="1"/>
    </row>
    <row r="187" spans="1:15" ht="23.1" customHeight="1" x14ac:dyDescent="0.2">
      <c r="A187" s="2" t="s">
        <v>665</v>
      </c>
      <c r="B187" s="2" t="s">
        <v>1080</v>
      </c>
      <c r="C187" s="2" t="s">
        <v>14</v>
      </c>
      <c r="D187" s="2" t="s">
        <v>1069</v>
      </c>
      <c r="E187" s="2" t="s">
        <v>666</v>
      </c>
      <c r="F187" s="2" t="s">
        <v>16</v>
      </c>
      <c r="G187" s="2" t="s">
        <v>25</v>
      </c>
      <c r="H187" s="2" t="s">
        <v>652</v>
      </c>
      <c r="I187" s="2" t="s">
        <v>667</v>
      </c>
      <c r="J187" s="2" t="s">
        <v>665</v>
      </c>
      <c r="K187" s="2" t="s">
        <v>194</v>
      </c>
      <c r="L187" s="2" t="s">
        <v>53</v>
      </c>
      <c r="M187" s="1" t="str">
        <f>VLOOKUP(E187,[1]挂科!A:C,3,0)</f>
        <v>是</v>
      </c>
      <c r="N187" s="1" t="str">
        <f>VLOOKUP(E187,[1]体测不达标!D:G,4,0)</f>
        <v>否</v>
      </c>
      <c r="O187" s="1"/>
    </row>
    <row r="188" spans="1:15" ht="23.1" customHeight="1" x14ac:dyDescent="0.2">
      <c r="A188" s="2" t="s">
        <v>668</v>
      </c>
      <c r="B188" s="2" t="s">
        <v>1080</v>
      </c>
      <c r="C188" s="2" t="s">
        <v>14</v>
      </c>
      <c r="D188" s="2" t="s">
        <v>1072</v>
      </c>
      <c r="E188" s="2" t="s">
        <v>669</v>
      </c>
      <c r="F188" s="2" t="s">
        <v>16</v>
      </c>
      <c r="G188" s="2" t="s">
        <v>25</v>
      </c>
      <c r="H188" s="2" t="s">
        <v>670</v>
      </c>
      <c r="I188" s="2" t="s">
        <v>672</v>
      </c>
      <c r="J188" s="2" t="s">
        <v>668</v>
      </c>
      <c r="K188" s="2" t="s">
        <v>177</v>
      </c>
      <c r="L188" s="2" t="s">
        <v>67</v>
      </c>
      <c r="M188" s="1" t="str">
        <f>VLOOKUP(E188,[1]挂科!A:C,3,0)</f>
        <v>是</v>
      </c>
      <c r="N188" s="1" t="str">
        <f>VLOOKUP(E188,[1]体测不达标!D:G,4,0)</f>
        <v>否</v>
      </c>
      <c r="O188" s="1"/>
    </row>
    <row r="189" spans="1:15" ht="23.1" customHeight="1" x14ac:dyDescent="0.2">
      <c r="A189" s="2" t="s">
        <v>673</v>
      </c>
      <c r="B189" s="2" t="s">
        <v>1080</v>
      </c>
      <c r="C189" s="2" t="s">
        <v>14</v>
      </c>
      <c r="D189" s="2" t="s">
        <v>1072</v>
      </c>
      <c r="E189" s="2" t="s">
        <v>674</v>
      </c>
      <c r="F189" s="2" t="s">
        <v>39</v>
      </c>
      <c r="G189" s="2" t="s">
        <v>25</v>
      </c>
      <c r="H189" s="2" t="s">
        <v>675</v>
      </c>
      <c r="I189" s="2" t="s">
        <v>677</v>
      </c>
      <c r="J189" s="2" t="s">
        <v>673</v>
      </c>
      <c r="K189" s="2" t="s">
        <v>181</v>
      </c>
      <c r="L189" s="2" t="s">
        <v>75</v>
      </c>
      <c r="M189" s="1" t="str">
        <f>VLOOKUP(E189,[1]挂科!A:C,3,0)</f>
        <v>是</v>
      </c>
      <c r="N189" s="1" t="s">
        <v>29</v>
      </c>
      <c r="O189" s="1"/>
    </row>
    <row r="190" spans="1:15" ht="23.1" customHeight="1" x14ac:dyDescent="0.2">
      <c r="A190" s="2" t="s">
        <v>678</v>
      </c>
      <c r="B190" s="2" t="s">
        <v>1080</v>
      </c>
      <c r="C190" s="2" t="s">
        <v>14</v>
      </c>
      <c r="D190" s="2" t="s">
        <v>1070</v>
      </c>
      <c r="E190" s="2" t="s">
        <v>679</v>
      </c>
      <c r="F190" s="2" t="s">
        <v>16</v>
      </c>
      <c r="G190" s="2" t="s">
        <v>17</v>
      </c>
      <c r="H190" s="2" t="s">
        <v>680</v>
      </c>
      <c r="I190" s="2" t="s">
        <v>681</v>
      </c>
      <c r="J190" s="2" t="s">
        <v>678</v>
      </c>
      <c r="K190" s="2" t="s">
        <v>112</v>
      </c>
      <c r="L190" s="2" t="s">
        <v>59</v>
      </c>
      <c r="M190" s="1" t="s">
        <v>1077</v>
      </c>
      <c r="N190" s="1" t="str">
        <f>VLOOKUP(E190,[1]体测不达标!D:G,4,0)</f>
        <v>否</v>
      </c>
      <c r="O190" s="1"/>
    </row>
    <row r="191" spans="1:15" ht="23.1" customHeight="1" x14ac:dyDescent="0.2">
      <c r="A191" s="2" t="s">
        <v>682</v>
      </c>
      <c r="B191" s="2" t="s">
        <v>1080</v>
      </c>
      <c r="C191" s="2" t="s">
        <v>14</v>
      </c>
      <c r="D191" s="2" t="s">
        <v>1073</v>
      </c>
      <c r="E191" s="2" t="s">
        <v>683</v>
      </c>
      <c r="F191" s="2" t="s">
        <v>16</v>
      </c>
      <c r="G191" s="2" t="s">
        <v>25</v>
      </c>
      <c r="H191" s="2" t="s">
        <v>285</v>
      </c>
      <c r="I191" s="2" t="s">
        <v>684</v>
      </c>
      <c r="J191" s="2" t="s">
        <v>682</v>
      </c>
      <c r="K191" s="2" t="s">
        <v>238</v>
      </c>
      <c r="L191" s="2" t="s">
        <v>97</v>
      </c>
      <c r="M191" s="1" t="s">
        <v>1077</v>
      </c>
      <c r="N191" s="1" t="str">
        <f>VLOOKUP(E191,[1]体测不达标!D:G,4,0)</f>
        <v>否</v>
      </c>
      <c r="O191" s="1"/>
    </row>
    <row r="192" spans="1:15" ht="23.1" customHeight="1" x14ac:dyDescent="0.2">
      <c r="A192" s="2" t="s">
        <v>381</v>
      </c>
      <c r="B192" s="2" t="s">
        <v>1080</v>
      </c>
      <c r="C192" s="2" t="s">
        <v>14</v>
      </c>
      <c r="D192" s="2" t="s">
        <v>1074</v>
      </c>
      <c r="E192" s="2" t="s">
        <v>685</v>
      </c>
      <c r="F192" s="2" t="s">
        <v>16</v>
      </c>
      <c r="G192" s="2" t="s">
        <v>25</v>
      </c>
      <c r="H192" s="2" t="s">
        <v>582</v>
      </c>
      <c r="I192" s="2" t="s">
        <v>686</v>
      </c>
      <c r="J192" s="2" t="s">
        <v>381</v>
      </c>
      <c r="K192" s="2" t="s">
        <v>197</v>
      </c>
      <c r="L192" s="2" t="s">
        <v>81</v>
      </c>
      <c r="M192" s="1" t="str">
        <f>VLOOKUP(E192,[1]挂科!A:C,3,0)</f>
        <v>是</v>
      </c>
      <c r="N192" s="1" t="s">
        <v>29</v>
      </c>
      <c r="O192" s="1"/>
    </row>
    <row r="193" spans="1:15" ht="23.1" customHeight="1" x14ac:dyDescent="0.2">
      <c r="A193" s="2" t="s">
        <v>687</v>
      </c>
      <c r="B193" s="2" t="s">
        <v>1080</v>
      </c>
      <c r="C193" s="2" t="s">
        <v>14</v>
      </c>
      <c r="D193" s="2" t="s">
        <v>1076</v>
      </c>
      <c r="E193" s="2" t="s">
        <v>688</v>
      </c>
      <c r="F193" s="2" t="s">
        <v>39</v>
      </c>
      <c r="G193" s="2" t="s">
        <v>17</v>
      </c>
      <c r="H193" s="2" t="s">
        <v>689</v>
      </c>
      <c r="I193" s="2" t="s">
        <v>690</v>
      </c>
      <c r="J193" s="2" t="s">
        <v>687</v>
      </c>
      <c r="K193" s="2" t="s">
        <v>115</v>
      </c>
      <c r="L193" s="2" t="s">
        <v>77</v>
      </c>
      <c r="M193" s="1" t="str">
        <f>VLOOKUP(E193,[1]挂科!A:C,3,0)</f>
        <v>是</v>
      </c>
      <c r="N193" s="1" t="str">
        <f>VLOOKUP(E193,[1]体测不达标!D:G,4,0)</f>
        <v>否</v>
      </c>
      <c r="O193" s="1"/>
    </row>
    <row r="194" spans="1:15" ht="23.1" customHeight="1" x14ac:dyDescent="0.2">
      <c r="A194" s="2" t="s">
        <v>691</v>
      </c>
      <c r="B194" s="2" t="s">
        <v>1080</v>
      </c>
      <c r="C194" s="2" t="s">
        <v>14</v>
      </c>
      <c r="D194" s="2" t="s">
        <v>1075</v>
      </c>
      <c r="E194" s="2" t="s">
        <v>692</v>
      </c>
      <c r="F194" s="2" t="s">
        <v>16</v>
      </c>
      <c r="G194" s="2" t="s">
        <v>17</v>
      </c>
      <c r="H194" s="2" t="s">
        <v>680</v>
      </c>
      <c r="I194" s="2" t="s">
        <v>693</v>
      </c>
      <c r="J194" s="2" t="s">
        <v>691</v>
      </c>
      <c r="K194" s="2" t="s">
        <v>186</v>
      </c>
      <c r="L194" s="2" t="s">
        <v>108</v>
      </c>
      <c r="M194" s="1" t="str">
        <f>VLOOKUP(E194,[1]挂科!A:C,3,0)</f>
        <v>是</v>
      </c>
      <c r="N194" s="1" t="s">
        <v>29</v>
      </c>
      <c r="O194" s="1"/>
    </row>
    <row r="195" spans="1:15" ht="23.1" customHeight="1" x14ac:dyDescent="0.2">
      <c r="A195" s="2" t="s">
        <v>492</v>
      </c>
      <c r="B195" s="2" t="s">
        <v>1080</v>
      </c>
      <c r="C195" s="2" t="s">
        <v>14</v>
      </c>
      <c r="D195" s="2" t="s">
        <v>1073</v>
      </c>
      <c r="E195" s="2" t="s">
        <v>694</v>
      </c>
      <c r="F195" s="2" t="s">
        <v>16</v>
      </c>
      <c r="G195" s="2" t="s">
        <v>25</v>
      </c>
      <c r="H195" s="2" t="s">
        <v>629</v>
      </c>
      <c r="I195" s="2" t="s">
        <v>695</v>
      </c>
      <c r="J195" s="2" t="s">
        <v>492</v>
      </c>
      <c r="K195" s="2" t="s">
        <v>241</v>
      </c>
      <c r="L195" s="2" t="s">
        <v>106</v>
      </c>
      <c r="M195" s="1" t="s">
        <v>1077</v>
      </c>
      <c r="N195" s="1" t="str">
        <f>VLOOKUP(E195,[1]体测不达标!D:G,4,0)</f>
        <v>否</v>
      </c>
      <c r="O195" s="1"/>
    </row>
    <row r="196" spans="1:15" ht="23.1" customHeight="1" x14ac:dyDescent="0.2">
      <c r="A196" s="2" t="s">
        <v>696</v>
      </c>
      <c r="B196" s="2" t="s">
        <v>1080</v>
      </c>
      <c r="C196" s="2" t="s">
        <v>14</v>
      </c>
      <c r="D196" s="2" t="s">
        <v>1073</v>
      </c>
      <c r="E196" s="2" t="s">
        <v>697</v>
      </c>
      <c r="F196" s="2" t="s">
        <v>39</v>
      </c>
      <c r="G196" s="2" t="s">
        <v>25</v>
      </c>
      <c r="H196" s="2" t="s">
        <v>698</v>
      </c>
      <c r="I196" s="2" t="s">
        <v>699</v>
      </c>
      <c r="J196" s="2" t="s">
        <v>696</v>
      </c>
      <c r="K196" s="2" t="s">
        <v>246</v>
      </c>
      <c r="L196" s="2" t="s">
        <v>150</v>
      </c>
      <c r="M196" s="1" t="s">
        <v>1077</v>
      </c>
      <c r="N196" s="1" t="str">
        <f>VLOOKUP(E196,[1]体测不达标!D:G,4,0)</f>
        <v>否</v>
      </c>
      <c r="O196" s="1"/>
    </row>
    <row r="197" spans="1:15" ht="23.1" customHeight="1" x14ac:dyDescent="0.2">
      <c r="A197" s="2" t="s">
        <v>700</v>
      </c>
      <c r="B197" s="2" t="s">
        <v>1080</v>
      </c>
      <c r="C197" s="2" t="s">
        <v>14</v>
      </c>
      <c r="D197" s="2" t="s">
        <v>1071</v>
      </c>
      <c r="E197" s="2" t="s">
        <v>701</v>
      </c>
      <c r="F197" s="2" t="s">
        <v>39</v>
      </c>
      <c r="G197" s="2" t="s">
        <v>17</v>
      </c>
      <c r="H197" s="2" t="s">
        <v>417</v>
      </c>
      <c r="I197" s="2" t="s">
        <v>703</v>
      </c>
      <c r="J197" s="2" t="s">
        <v>700</v>
      </c>
      <c r="K197" s="2" t="s">
        <v>249</v>
      </c>
      <c r="L197" s="2" t="s">
        <v>137</v>
      </c>
      <c r="M197" s="1" t="s">
        <v>1077</v>
      </c>
      <c r="N197" s="1" t="str">
        <f>VLOOKUP(E197,[1]体测不达标!D:G,4,0)</f>
        <v>否</v>
      </c>
      <c r="O197" s="1"/>
    </row>
    <row r="198" spans="1:15" ht="23.1" customHeight="1" x14ac:dyDescent="0.2">
      <c r="A198" s="2" t="s">
        <v>418</v>
      </c>
      <c r="B198" s="2" t="s">
        <v>1080</v>
      </c>
      <c r="C198" s="2" t="s">
        <v>14</v>
      </c>
      <c r="D198" s="2" t="s">
        <v>1069</v>
      </c>
      <c r="E198" s="2" t="s">
        <v>704</v>
      </c>
      <c r="F198" s="2" t="s">
        <v>39</v>
      </c>
      <c r="G198" s="2" t="s">
        <v>25</v>
      </c>
      <c r="H198" s="2" t="s">
        <v>486</v>
      </c>
      <c r="I198" s="2" t="s">
        <v>705</v>
      </c>
      <c r="J198" s="2" t="s">
        <v>418</v>
      </c>
      <c r="K198" s="2" t="s">
        <v>200</v>
      </c>
      <c r="L198" s="2" t="s">
        <v>72</v>
      </c>
      <c r="M198" s="1" t="s">
        <v>1077</v>
      </c>
      <c r="N198" s="1" t="str">
        <f>VLOOKUP(E198,[1]体测不达标!D:G,4,0)</f>
        <v>否</v>
      </c>
      <c r="O198" s="1"/>
    </row>
    <row r="199" spans="1:15" ht="23.1" customHeight="1" x14ac:dyDescent="0.2">
      <c r="A199" s="2" t="s">
        <v>706</v>
      </c>
      <c r="B199" s="2" t="s">
        <v>1080</v>
      </c>
      <c r="C199" s="2" t="s">
        <v>14</v>
      </c>
      <c r="D199" s="2" t="s">
        <v>1081</v>
      </c>
      <c r="E199" s="2" t="s">
        <v>707</v>
      </c>
      <c r="F199" s="2" t="s">
        <v>39</v>
      </c>
      <c r="G199" s="2" t="s">
        <v>17</v>
      </c>
      <c r="H199" s="2" t="s">
        <v>629</v>
      </c>
      <c r="I199" s="2" t="s">
        <v>708</v>
      </c>
      <c r="J199" s="2" t="s">
        <v>706</v>
      </c>
      <c r="K199" s="2" t="s">
        <v>115</v>
      </c>
      <c r="L199" s="2" t="s">
        <v>115</v>
      </c>
      <c r="M199" s="1" t="s">
        <v>1077</v>
      </c>
      <c r="N199" s="1" t="str">
        <f>VLOOKUP(E199,[1]体测不达标!D:G,4,0)</f>
        <v>否</v>
      </c>
      <c r="O199" s="1"/>
    </row>
    <row r="200" spans="1:15" ht="23.1" customHeight="1" x14ac:dyDescent="0.2">
      <c r="A200" s="2" t="s">
        <v>507</v>
      </c>
      <c r="B200" s="2" t="s">
        <v>1080</v>
      </c>
      <c r="C200" s="2" t="s">
        <v>14</v>
      </c>
      <c r="D200" s="2" t="s">
        <v>1068</v>
      </c>
      <c r="E200" s="2" t="s">
        <v>709</v>
      </c>
      <c r="F200" s="2" t="s">
        <v>39</v>
      </c>
      <c r="G200" s="2" t="s">
        <v>17</v>
      </c>
      <c r="H200" s="2" t="s">
        <v>710</v>
      </c>
      <c r="I200" s="2" t="s">
        <v>711</v>
      </c>
      <c r="J200" s="2" t="s">
        <v>507</v>
      </c>
      <c r="K200" s="2" t="s">
        <v>205</v>
      </c>
      <c r="L200" s="2" t="s">
        <v>75</v>
      </c>
      <c r="M200" s="1" t="s">
        <v>1077</v>
      </c>
      <c r="N200" s="1" t="str">
        <f>VLOOKUP(E200,[1]体测不达标!D:G,4,0)</f>
        <v>否</v>
      </c>
      <c r="O200" s="1"/>
    </row>
    <row r="201" spans="1:15" ht="23.1" customHeight="1" x14ac:dyDescent="0.2">
      <c r="A201" s="2" t="s">
        <v>712</v>
      </c>
      <c r="B201" s="2" t="s">
        <v>1080</v>
      </c>
      <c r="C201" s="2" t="s">
        <v>14</v>
      </c>
      <c r="D201" s="2" t="s">
        <v>1073</v>
      </c>
      <c r="E201" s="2" t="s">
        <v>713</v>
      </c>
      <c r="F201" s="2" t="s">
        <v>39</v>
      </c>
      <c r="G201" s="2" t="s">
        <v>17</v>
      </c>
      <c r="H201" s="2" t="s">
        <v>698</v>
      </c>
      <c r="I201" s="2" t="s">
        <v>714</v>
      </c>
      <c r="J201" s="2" t="s">
        <v>712</v>
      </c>
      <c r="K201" s="2" t="s">
        <v>254</v>
      </c>
      <c r="L201" s="2" t="s">
        <v>121</v>
      </c>
      <c r="M201" s="1" t="str">
        <f>VLOOKUP(E201,[1]挂科!A:C,3,0)</f>
        <v>是</v>
      </c>
      <c r="N201" s="1" t="str">
        <f>VLOOKUP(E201,[1]体测不达标!D:G,4,0)</f>
        <v>否</v>
      </c>
      <c r="O201" s="1"/>
    </row>
    <row r="202" spans="1:15" ht="23.1" customHeight="1" x14ac:dyDescent="0.2">
      <c r="A202" s="2" t="s">
        <v>715</v>
      </c>
      <c r="B202" s="2" t="s">
        <v>1080</v>
      </c>
      <c r="C202" s="2" t="s">
        <v>14</v>
      </c>
      <c r="D202" s="2" t="s">
        <v>1071</v>
      </c>
      <c r="E202" s="2" t="s">
        <v>716</v>
      </c>
      <c r="F202" s="2" t="s">
        <v>16</v>
      </c>
      <c r="G202" s="2" t="s">
        <v>25</v>
      </c>
      <c r="H202" s="2" t="s">
        <v>506</v>
      </c>
      <c r="I202" s="2" t="s">
        <v>717</v>
      </c>
      <c r="J202" s="2" t="s">
        <v>715</v>
      </c>
      <c r="K202" s="2" t="s">
        <v>257</v>
      </c>
      <c r="L202" s="2" t="s">
        <v>97</v>
      </c>
      <c r="M202" s="1" t="s">
        <v>1077</v>
      </c>
      <c r="N202" s="1" t="str">
        <f>VLOOKUP(E202,[1]体测不达标!D:G,4,0)</f>
        <v>否</v>
      </c>
      <c r="O202" s="1"/>
    </row>
    <row r="203" spans="1:15" ht="23.1" customHeight="1" x14ac:dyDescent="0.2">
      <c r="A203" s="2" t="s">
        <v>619</v>
      </c>
      <c r="B203" s="2" t="s">
        <v>1080</v>
      </c>
      <c r="C203" s="2" t="s">
        <v>14</v>
      </c>
      <c r="D203" s="2" t="s">
        <v>1073</v>
      </c>
      <c r="E203" s="2" t="s">
        <v>718</v>
      </c>
      <c r="F203" s="2" t="s">
        <v>16</v>
      </c>
      <c r="G203" s="2" t="s">
        <v>25</v>
      </c>
      <c r="H203" s="2" t="s">
        <v>719</v>
      </c>
      <c r="I203" s="2" t="s">
        <v>721</v>
      </c>
      <c r="J203" s="2" t="s">
        <v>619</v>
      </c>
      <c r="K203" s="2" t="s">
        <v>261</v>
      </c>
      <c r="L203" s="2" t="s">
        <v>156</v>
      </c>
      <c r="M203" s="1" t="s">
        <v>1077</v>
      </c>
      <c r="N203" s="1" t="str">
        <f>VLOOKUP(E203,[1]体测不达标!D:G,4,0)</f>
        <v>否</v>
      </c>
      <c r="O203" s="1"/>
    </row>
    <row r="204" spans="1:15" ht="23.1" customHeight="1" x14ac:dyDescent="0.2">
      <c r="A204" s="2" t="s">
        <v>722</v>
      </c>
      <c r="B204" s="2" t="s">
        <v>1080</v>
      </c>
      <c r="C204" s="2" t="s">
        <v>14</v>
      </c>
      <c r="D204" s="2" t="s">
        <v>1068</v>
      </c>
      <c r="E204" s="2" t="s">
        <v>723</v>
      </c>
      <c r="F204" s="2" t="s">
        <v>39</v>
      </c>
      <c r="G204" s="2" t="s">
        <v>17</v>
      </c>
      <c r="H204" s="2" t="s">
        <v>623</v>
      </c>
      <c r="I204" s="2" t="s">
        <v>724</v>
      </c>
      <c r="J204" s="2" t="s">
        <v>722</v>
      </c>
      <c r="K204" s="2" t="s">
        <v>208</v>
      </c>
      <c r="L204" s="2" t="s">
        <v>103</v>
      </c>
      <c r="M204" s="1" t="str">
        <f>VLOOKUP(E204,[1]挂科!A:C,3,0)</f>
        <v>是</v>
      </c>
      <c r="N204" s="1" t="str">
        <f>VLOOKUP(E204,[1]体测不达标!D:G,4,0)</f>
        <v>否</v>
      </c>
      <c r="O204" s="1"/>
    </row>
    <row r="205" spans="1:15" ht="23.1" customHeight="1" x14ac:dyDescent="0.2">
      <c r="A205" s="2" t="s">
        <v>725</v>
      </c>
      <c r="B205" s="2" t="s">
        <v>1080</v>
      </c>
      <c r="C205" s="2" t="s">
        <v>14</v>
      </c>
      <c r="D205" s="2" t="s">
        <v>1075</v>
      </c>
      <c r="E205" s="2" t="s">
        <v>726</v>
      </c>
      <c r="F205" s="2" t="s">
        <v>16</v>
      </c>
      <c r="G205" s="2" t="s">
        <v>17</v>
      </c>
      <c r="H205" s="2" t="s">
        <v>593</v>
      </c>
      <c r="I205" s="2" t="s">
        <v>728</v>
      </c>
      <c r="J205" s="2" t="s">
        <v>725</v>
      </c>
      <c r="K205" s="2" t="s">
        <v>161</v>
      </c>
      <c r="L205" s="2" t="s">
        <v>112</v>
      </c>
      <c r="M205" s="1" t="str">
        <f>VLOOKUP(E205,[1]挂科!A:C,3,0)</f>
        <v>是</v>
      </c>
      <c r="N205" s="1" t="str">
        <f>VLOOKUP(E205,[1]体测不达标!D:G,4,0)</f>
        <v>否</v>
      </c>
      <c r="O205" s="1"/>
    </row>
    <row r="206" spans="1:15" ht="23.1" customHeight="1" x14ac:dyDescent="0.2">
      <c r="A206" s="2" t="s">
        <v>729</v>
      </c>
      <c r="B206" s="2" t="s">
        <v>1080</v>
      </c>
      <c r="C206" s="2" t="s">
        <v>14</v>
      </c>
      <c r="D206" s="2" t="s">
        <v>1071</v>
      </c>
      <c r="E206" s="2" t="s">
        <v>730</v>
      </c>
      <c r="F206" s="2" t="s">
        <v>16</v>
      </c>
      <c r="G206" s="2" t="s">
        <v>25</v>
      </c>
      <c r="H206" s="2" t="s">
        <v>731</v>
      </c>
      <c r="I206" s="2" t="s">
        <v>733</v>
      </c>
      <c r="J206" s="2" t="s">
        <v>729</v>
      </c>
      <c r="K206" s="2" t="s">
        <v>264</v>
      </c>
      <c r="L206" s="2" t="s">
        <v>106</v>
      </c>
      <c r="M206" s="1" t="str">
        <f>VLOOKUP(E206,[1]挂科!A:C,3,0)</f>
        <v>是</v>
      </c>
      <c r="N206" s="1" t="s">
        <v>29</v>
      </c>
      <c r="O206" s="1"/>
    </row>
    <row r="207" spans="1:15" ht="23.1" customHeight="1" x14ac:dyDescent="0.2">
      <c r="A207" s="2" t="s">
        <v>734</v>
      </c>
      <c r="B207" s="2" t="s">
        <v>1080</v>
      </c>
      <c r="C207" s="2" t="s">
        <v>14</v>
      </c>
      <c r="D207" s="2" t="s">
        <v>1071</v>
      </c>
      <c r="E207" s="2" t="s">
        <v>735</v>
      </c>
      <c r="F207" s="2" t="s">
        <v>39</v>
      </c>
      <c r="G207" s="2" t="s">
        <v>25</v>
      </c>
      <c r="H207" s="2" t="s">
        <v>582</v>
      </c>
      <c r="I207" s="2" t="s">
        <v>733</v>
      </c>
      <c r="J207" s="2" t="s">
        <v>729</v>
      </c>
      <c r="K207" s="2" t="s">
        <v>264</v>
      </c>
      <c r="L207" s="2" t="s">
        <v>106</v>
      </c>
      <c r="M207" s="1" t="s">
        <v>1077</v>
      </c>
      <c r="N207" s="1" t="str">
        <f>VLOOKUP(E207,[1]体测不达标!D:G,4,0)</f>
        <v>否</v>
      </c>
      <c r="O207" s="1"/>
    </row>
    <row r="208" spans="1:15" ht="23.1" customHeight="1" x14ac:dyDescent="0.2">
      <c r="A208" s="2" t="s">
        <v>737</v>
      </c>
      <c r="B208" s="2" t="s">
        <v>1080</v>
      </c>
      <c r="C208" s="2" t="s">
        <v>14</v>
      </c>
      <c r="D208" s="2" t="s">
        <v>1071</v>
      </c>
      <c r="E208" s="2" t="s">
        <v>738</v>
      </c>
      <c r="F208" s="2" t="s">
        <v>16</v>
      </c>
      <c r="G208" s="2" t="s">
        <v>25</v>
      </c>
      <c r="H208" s="2" t="s">
        <v>731</v>
      </c>
      <c r="I208" s="2" t="s">
        <v>740</v>
      </c>
      <c r="J208" s="2" t="s">
        <v>737</v>
      </c>
      <c r="K208" s="2" t="s">
        <v>144</v>
      </c>
      <c r="L208" s="2" t="s">
        <v>121</v>
      </c>
      <c r="M208" s="1" t="s">
        <v>1077</v>
      </c>
      <c r="N208" s="1" t="str">
        <f>VLOOKUP(E208,[1]体测不达标!D:G,4,0)</f>
        <v>否</v>
      </c>
      <c r="O208" s="1"/>
    </row>
    <row r="209" spans="1:15" ht="23.1" customHeight="1" x14ac:dyDescent="0.2">
      <c r="A209" s="2" t="s">
        <v>741</v>
      </c>
      <c r="B209" s="2" t="s">
        <v>1080</v>
      </c>
      <c r="C209" s="2" t="s">
        <v>14</v>
      </c>
      <c r="D209" s="2" t="s">
        <v>1075</v>
      </c>
      <c r="E209" s="2" t="s">
        <v>742</v>
      </c>
      <c r="F209" s="2" t="s">
        <v>39</v>
      </c>
      <c r="G209" s="2" t="s">
        <v>25</v>
      </c>
      <c r="H209" s="2" t="s">
        <v>743</v>
      </c>
      <c r="I209" s="2" t="s">
        <v>745</v>
      </c>
      <c r="J209" s="2" t="s">
        <v>741</v>
      </c>
      <c r="K209" s="2" t="s">
        <v>126</v>
      </c>
      <c r="L209" s="2" t="s">
        <v>115</v>
      </c>
      <c r="M209" s="1" t="str">
        <f>VLOOKUP(E209,[1]挂科!A:C,3,0)</f>
        <v>是</v>
      </c>
      <c r="N209" s="1" t="str">
        <f>VLOOKUP(E209,[1]体测不达标!D:G,4,0)</f>
        <v>否</v>
      </c>
      <c r="O209" s="1"/>
    </row>
    <row r="210" spans="1:15" ht="23.1" customHeight="1" x14ac:dyDescent="0.2">
      <c r="A210" s="2" t="s">
        <v>746</v>
      </c>
      <c r="B210" s="2" t="s">
        <v>1080</v>
      </c>
      <c r="C210" s="2" t="s">
        <v>14</v>
      </c>
      <c r="D210" s="2" t="s">
        <v>1069</v>
      </c>
      <c r="E210" s="2" t="s">
        <v>747</v>
      </c>
      <c r="F210" s="2" t="s">
        <v>39</v>
      </c>
      <c r="G210" s="2" t="s">
        <v>25</v>
      </c>
      <c r="H210" s="2" t="s">
        <v>748</v>
      </c>
      <c r="I210" s="2" t="s">
        <v>749</v>
      </c>
      <c r="J210" s="2" t="s">
        <v>746</v>
      </c>
      <c r="K210" s="2" t="s">
        <v>212</v>
      </c>
      <c r="L210" s="2" t="s">
        <v>77</v>
      </c>
      <c r="M210" s="1" t="str">
        <f>VLOOKUP(E210,[1]挂科!A:C,3,0)</f>
        <v>是</v>
      </c>
      <c r="N210" s="1" t="s">
        <v>29</v>
      </c>
      <c r="O210" s="1"/>
    </row>
    <row r="211" spans="1:15" ht="23.1" customHeight="1" x14ac:dyDescent="0.2">
      <c r="A211" s="2" t="s">
        <v>438</v>
      </c>
      <c r="B211" s="2" t="s">
        <v>1080</v>
      </c>
      <c r="C211" s="2" t="s">
        <v>14</v>
      </c>
      <c r="D211" s="2" t="s">
        <v>1071</v>
      </c>
      <c r="E211" s="2" t="s">
        <v>750</v>
      </c>
      <c r="F211" s="2" t="s">
        <v>39</v>
      </c>
      <c r="G211" s="2" t="s">
        <v>25</v>
      </c>
      <c r="H211" s="2" t="s">
        <v>689</v>
      </c>
      <c r="I211" s="2" t="s">
        <v>751</v>
      </c>
      <c r="J211" s="2" t="s">
        <v>438</v>
      </c>
      <c r="K211" s="2" t="s">
        <v>188</v>
      </c>
      <c r="L211" s="2" t="s">
        <v>156</v>
      </c>
      <c r="M211" s="1" t="str">
        <f>VLOOKUP(E211,[1]挂科!A:C,3,0)</f>
        <v>是</v>
      </c>
      <c r="N211" s="1" t="str">
        <f>VLOOKUP(E211,[1]体测不达标!D:G,4,0)</f>
        <v>否</v>
      </c>
      <c r="O211" s="1"/>
    </row>
    <row r="212" spans="1:15" ht="23.1" customHeight="1" x14ac:dyDescent="0.2">
      <c r="A212" s="2" t="s">
        <v>530</v>
      </c>
      <c r="B212" s="2" t="s">
        <v>1080</v>
      </c>
      <c r="C212" s="2" t="s">
        <v>14</v>
      </c>
      <c r="D212" s="2" t="s">
        <v>1075</v>
      </c>
      <c r="E212" s="2" t="s">
        <v>752</v>
      </c>
      <c r="F212" s="2" t="s">
        <v>16</v>
      </c>
      <c r="G212" s="2" t="s">
        <v>25</v>
      </c>
      <c r="H212" s="2" t="s">
        <v>753</v>
      </c>
      <c r="I212" s="2" t="s">
        <v>755</v>
      </c>
      <c r="J212" s="2" t="s">
        <v>530</v>
      </c>
      <c r="K212" s="2" t="s">
        <v>194</v>
      </c>
      <c r="L212" s="2" t="s">
        <v>117</v>
      </c>
      <c r="M212" s="1" t="str">
        <f>VLOOKUP(E212,[1]挂科!A:C,3,0)</f>
        <v>是</v>
      </c>
      <c r="N212" s="1" t="s">
        <v>29</v>
      </c>
      <c r="O212" s="1"/>
    </row>
    <row r="213" spans="1:15" ht="23.1" customHeight="1" x14ac:dyDescent="0.2">
      <c r="A213" s="2" t="s">
        <v>756</v>
      </c>
      <c r="B213" s="2" t="s">
        <v>1080</v>
      </c>
      <c r="C213" s="2" t="s">
        <v>14</v>
      </c>
      <c r="D213" s="2" t="s">
        <v>1074</v>
      </c>
      <c r="E213" s="2" t="s">
        <v>757</v>
      </c>
      <c r="F213" s="2" t="s">
        <v>16</v>
      </c>
      <c r="G213" s="2" t="s">
        <v>25</v>
      </c>
      <c r="H213" s="2" t="s">
        <v>748</v>
      </c>
      <c r="I213" s="2" t="s">
        <v>758</v>
      </c>
      <c r="J213" s="2" t="s">
        <v>756</v>
      </c>
      <c r="K213" s="2" t="s">
        <v>148</v>
      </c>
      <c r="L213" s="2" t="s">
        <v>86</v>
      </c>
      <c r="M213" s="1" t="str">
        <f>VLOOKUP(E213,[1]挂科!A:C,3,0)</f>
        <v>是</v>
      </c>
      <c r="N213" s="1" t="s">
        <v>29</v>
      </c>
      <c r="O213" s="1"/>
    </row>
    <row r="214" spans="1:15" ht="23.1" customHeight="1" x14ac:dyDescent="0.2">
      <c r="A214" s="2" t="s">
        <v>759</v>
      </c>
      <c r="B214" s="2" t="s">
        <v>1080</v>
      </c>
      <c r="C214" s="2" t="s">
        <v>14</v>
      </c>
      <c r="D214" s="2" t="s">
        <v>1071</v>
      </c>
      <c r="E214" s="2" t="s">
        <v>760</v>
      </c>
      <c r="F214" s="2" t="s">
        <v>39</v>
      </c>
      <c r="G214" s="2" t="s">
        <v>25</v>
      </c>
      <c r="H214" s="2" t="s">
        <v>652</v>
      </c>
      <c r="I214" s="2" t="s">
        <v>762</v>
      </c>
      <c r="J214" s="2" t="s">
        <v>759</v>
      </c>
      <c r="K214" s="2" t="s">
        <v>276</v>
      </c>
      <c r="L214" s="2" t="s">
        <v>140</v>
      </c>
      <c r="M214" s="1" t="s">
        <v>1077</v>
      </c>
      <c r="N214" s="1" t="str">
        <f>VLOOKUP(E214,[1]体测不达标!D:G,4,0)</f>
        <v>否</v>
      </c>
      <c r="O214" s="1"/>
    </row>
    <row r="215" spans="1:15" ht="23.1" customHeight="1" x14ac:dyDescent="0.2">
      <c r="A215" s="2" t="s">
        <v>763</v>
      </c>
      <c r="B215" s="2" t="s">
        <v>1080</v>
      </c>
      <c r="C215" s="2" t="s">
        <v>14</v>
      </c>
      <c r="D215" s="2" t="s">
        <v>1069</v>
      </c>
      <c r="E215" s="2" t="s">
        <v>764</v>
      </c>
      <c r="F215" s="2" t="s">
        <v>39</v>
      </c>
      <c r="G215" s="2" t="s">
        <v>25</v>
      </c>
      <c r="H215" s="2" t="s">
        <v>680</v>
      </c>
      <c r="I215" s="2" t="s">
        <v>765</v>
      </c>
      <c r="J215" s="2" t="s">
        <v>763</v>
      </c>
      <c r="K215" s="2" t="s">
        <v>220</v>
      </c>
      <c r="L215" s="2" t="s">
        <v>81</v>
      </c>
      <c r="M215" s="1" t="s">
        <v>1077</v>
      </c>
      <c r="N215" s="1" t="str">
        <f>VLOOKUP(E215,[1]体测不达标!D:G,4,0)</f>
        <v>否</v>
      </c>
      <c r="O215" s="1"/>
    </row>
    <row r="216" spans="1:15" ht="23.1" customHeight="1" x14ac:dyDescent="0.2">
      <c r="A216" s="2" t="s">
        <v>645</v>
      </c>
      <c r="B216" s="2" t="s">
        <v>1080</v>
      </c>
      <c r="C216" s="2" t="s">
        <v>14</v>
      </c>
      <c r="D216" s="2" t="s">
        <v>1074</v>
      </c>
      <c r="E216" s="2" t="s">
        <v>766</v>
      </c>
      <c r="F216" s="2" t="s">
        <v>39</v>
      </c>
      <c r="G216" s="2" t="s">
        <v>25</v>
      </c>
      <c r="H216" s="2" t="s">
        <v>689</v>
      </c>
      <c r="I216" s="2" t="s">
        <v>767</v>
      </c>
      <c r="J216" s="2" t="s">
        <v>645</v>
      </c>
      <c r="K216" s="2" t="s">
        <v>223</v>
      </c>
      <c r="L216" s="2" t="s">
        <v>90</v>
      </c>
      <c r="M216" s="1" t="s">
        <v>1077</v>
      </c>
      <c r="N216" s="1" t="str">
        <f>VLOOKUP(E216,[1]体测不达标!D:G,4,0)</f>
        <v>否</v>
      </c>
      <c r="O216" s="1"/>
    </row>
    <row r="217" spans="1:15" ht="23.1" customHeight="1" x14ac:dyDescent="0.2">
      <c r="A217" s="2" t="s">
        <v>768</v>
      </c>
      <c r="B217" s="2" t="s">
        <v>1080</v>
      </c>
      <c r="C217" s="2" t="s">
        <v>14</v>
      </c>
      <c r="D217" s="2" t="s">
        <v>1081</v>
      </c>
      <c r="E217" s="2" t="s">
        <v>769</v>
      </c>
      <c r="F217" s="2" t="s">
        <v>16</v>
      </c>
      <c r="G217" s="2" t="s">
        <v>25</v>
      </c>
      <c r="H217" s="2" t="s">
        <v>670</v>
      </c>
      <c r="I217" s="2" t="s">
        <v>770</v>
      </c>
      <c r="J217" s="2" t="s">
        <v>768</v>
      </c>
      <c r="K217" s="2" t="s">
        <v>117</v>
      </c>
      <c r="L217" s="2" t="s">
        <v>117</v>
      </c>
      <c r="M217" s="1" t="str">
        <f>VLOOKUP(E217,[1]挂科!A:C,3,0)</f>
        <v>是</v>
      </c>
      <c r="N217" s="1" t="s">
        <v>29</v>
      </c>
      <c r="O217" s="1"/>
    </row>
    <row r="218" spans="1:15" ht="23.1" customHeight="1" x14ac:dyDescent="0.2">
      <c r="A218" s="2" t="s">
        <v>771</v>
      </c>
      <c r="B218" s="2" t="s">
        <v>1080</v>
      </c>
      <c r="C218" s="2" t="s">
        <v>14</v>
      </c>
      <c r="D218" s="2" t="s">
        <v>1072</v>
      </c>
      <c r="E218" s="2" t="s">
        <v>772</v>
      </c>
      <c r="F218" s="2" t="s">
        <v>16</v>
      </c>
      <c r="G218" s="2" t="s">
        <v>25</v>
      </c>
      <c r="H218" s="2" t="s">
        <v>773</v>
      </c>
      <c r="I218" s="2" t="s">
        <v>775</v>
      </c>
      <c r="J218" s="2" t="s">
        <v>771</v>
      </c>
      <c r="K218" s="2" t="s">
        <v>197</v>
      </c>
      <c r="L218" s="2" t="s">
        <v>103</v>
      </c>
      <c r="M218" s="1" t="str">
        <f>VLOOKUP(E218,[1]挂科!A:C,3,0)</f>
        <v>是</v>
      </c>
      <c r="N218" s="1" t="str">
        <f>VLOOKUP(E218,[1]体测不达标!D:G,4,0)</f>
        <v>否</v>
      </c>
      <c r="O218" s="1"/>
    </row>
    <row r="219" spans="1:15" ht="23.1" customHeight="1" x14ac:dyDescent="0.2">
      <c r="A219" s="2" t="s">
        <v>657</v>
      </c>
      <c r="B219" s="2" t="s">
        <v>1080</v>
      </c>
      <c r="C219" s="2" t="s">
        <v>14</v>
      </c>
      <c r="D219" s="2" t="s">
        <v>1068</v>
      </c>
      <c r="E219" s="2" t="s">
        <v>776</v>
      </c>
      <c r="F219" s="2" t="s">
        <v>16</v>
      </c>
      <c r="G219" s="2" t="s">
        <v>25</v>
      </c>
      <c r="H219" s="2" t="s">
        <v>777</v>
      </c>
      <c r="I219" s="2" t="s">
        <v>778</v>
      </c>
      <c r="J219" s="2" t="s">
        <v>657</v>
      </c>
      <c r="K219" s="2" t="s">
        <v>226</v>
      </c>
      <c r="L219" s="2" t="s">
        <v>108</v>
      </c>
      <c r="M219" s="1" t="str">
        <f>VLOOKUP(E219,[1]挂科!A:C,3,0)</f>
        <v>是</v>
      </c>
      <c r="N219" s="1" t="str">
        <f>VLOOKUP(E219,[1]体测不达标!D:G,4,0)</f>
        <v>否</v>
      </c>
      <c r="O219" s="1"/>
    </row>
    <row r="220" spans="1:15" ht="23.1" customHeight="1" x14ac:dyDescent="0.2">
      <c r="A220" s="2" t="s">
        <v>624</v>
      </c>
      <c r="B220" s="2" t="s">
        <v>1080</v>
      </c>
      <c r="C220" s="2" t="s">
        <v>14</v>
      </c>
      <c r="D220" s="2" t="s">
        <v>1073</v>
      </c>
      <c r="E220" s="2" t="s">
        <v>779</v>
      </c>
      <c r="F220" s="2" t="s">
        <v>16</v>
      </c>
      <c r="G220" s="2" t="s">
        <v>25</v>
      </c>
      <c r="H220" s="2" t="s">
        <v>675</v>
      </c>
      <c r="I220" s="2" t="s">
        <v>781</v>
      </c>
      <c r="J220" s="2" t="s">
        <v>624</v>
      </c>
      <c r="K220" s="2" t="s">
        <v>280</v>
      </c>
      <c r="L220" s="2" t="s">
        <v>140</v>
      </c>
      <c r="M220" s="1" t="s">
        <v>1077</v>
      </c>
      <c r="N220" s="1" t="str">
        <f>VLOOKUP(E220,[1]体测不达标!D:G,4,0)</f>
        <v>否</v>
      </c>
      <c r="O220" s="1"/>
    </row>
    <row r="221" spans="1:15" ht="23.1" customHeight="1" x14ac:dyDescent="0.2">
      <c r="A221" s="2" t="s">
        <v>702</v>
      </c>
      <c r="B221" s="2" t="s">
        <v>1080</v>
      </c>
      <c r="C221" s="2" t="s">
        <v>14</v>
      </c>
      <c r="D221" s="2" t="s">
        <v>1073</v>
      </c>
      <c r="E221" s="2" t="s">
        <v>782</v>
      </c>
      <c r="F221" s="2" t="s">
        <v>39</v>
      </c>
      <c r="G221" s="2" t="s">
        <v>25</v>
      </c>
      <c r="H221" s="2" t="s">
        <v>783</v>
      </c>
      <c r="I221" s="2" t="s">
        <v>781</v>
      </c>
      <c r="J221" s="2" t="s">
        <v>624</v>
      </c>
      <c r="K221" s="2" t="s">
        <v>280</v>
      </c>
      <c r="L221" s="2" t="s">
        <v>140</v>
      </c>
      <c r="M221" s="1" t="str">
        <f>VLOOKUP(E221,[1]挂科!A:C,3,0)</f>
        <v>是</v>
      </c>
      <c r="N221" s="1" t="s">
        <v>29</v>
      </c>
      <c r="O221" s="1"/>
    </row>
    <row r="222" spans="1:15" ht="23.1" customHeight="1" x14ac:dyDescent="0.2">
      <c r="A222" s="2" t="s">
        <v>676</v>
      </c>
      <c r="B222" s="2" t="s">
        <v>1080</v>
      </c>
      <c r="C222" s="2" t="s">
        <v>14</v>
      </c>
      <c r="D222" s="2" t="s">
        <v>1071</v>
      </c>
      <c r="E222" s="2" t="s">
        <v>784</v>
      </c>
      <c r="F222" s="2" t="s">
        <v>16</v>
      </c>
      <c r="G222" s="2" t="s">
        <v>25</v>
      </c>
      <c r="H222" s="2" t="s">
        <v>785</v>
      </c>
      <c r="I222" s="2" t="s">
        <v>787</v>
      </c>
      <c r="J222" s="2" t="s">
        <v>676</v>
      </c>
      <c r="K222" s="2" t="s">
        <v>288</v>
      </c>
      <c r="L222" s="2" t="s">
        <v>163</v>
      </c>
      <c r="M222" s="1" t="str">
        <f>VLOOKUP(E222,[1]挂科!A:C,3,0)</f>
        <v>是</v>
      </c>
      <c r="N222" s="1" t="str">
        <f>VLOOKUP(E222,[1]体测不达标!D:G,4,0)</f>
        <v>否</v>
      </c>
      <c r="O222" s="1"/>
    </row>
    <row r="223" spans="1:15" ht="23.1" customHeight="1" x14ac:dyDescent="0.2">
      <c r="A223" s="2" t="s">
        <v>788</v>
      </c>
      <c r="B223" s="2" t="s">
        <v>1080</v>
      </c>
      <c r="C223" s="2" t="s">
        <v>14</v>
      </c>
      <c r="D223" s="2" t="s">
        <v>1074</v>
      </c>
      <c r="E223" s="2" t="s">
        <v>789</v>
      </c>
      <c r="F223" s="2" t="s">
        <v>16</v>
      </c>
      <c r="G223" s="2" t="s">
        <v>25</v>
      </c>
      <c r="H223" s="2" t="s">
        <v>790</v>
      </c>
      <c r="I223" s="2" t="s">
        <v>791</v>
      </c>
      <c r="J223" s="2" t="s">
        <v>788</v>
      </c>
      <c r="K223" s="2" t="s">
        <v>229</v>
      </c>
      <c r="L223" s="2" t="s">
        <v>94</v>
      </c>
      <c r="M223" s="1" t="str">
        <f>VLOOKUP(E223,[1]挂科!A:C,3,0)</f>
        <v>是</v>
      </c>
      <c r="N223" s="1" t="str">
        <f>VLOOKUP(E223,[1]体测不达标!D:G,4,0)</f>
        <v>否</v>
      </c>
      <c r="O223" s="1"/>
    </row>
    <row r="224" spans="1:15" ht="23.1" customHeight="1" x14ac:dyDescent="0.2">
      <c r="A224" s="2" t="s">
        <v>736</v>
      </c>
      <c r="B224" s="2" t="s">
        <v>1080</v>
      </c>
      <c r="C224" s="2" t="s">
        <v>14</v>
      </c>
      <c r="D224" s="2" t="s">
        <v>1071</v>
      </c>
      <c r="E224" s="2" t="s">
        <v>792</v>
      </c>
      <c r="F224" s="2" t="s">
        <v>16</v>
      </c>
      <c r="G224" s="2" t="s">
        <v>25</v>
      </c>
      <c r="H224" s="2" t="s">
        <v>586</v>
      </c>
      <c r="I224" s="2" t="s">
        <v>794</v>
      </c>
      <c r="J224" s="2" t="s">
        <v>736</v>
      </c>
      <c r="K224" s="2" t="s">
        <v>293</v>
      </c>
      <c r="L224" s="2" t="s">
        <v>62</v>
      </c>
      <c r="M224" s="1" t="str">
        <f>VLOOKUP(E224,[1]挂科!A:C,3,0)</f>
        <v>是</v>
      </c>
      <c r="N224" s="1" t="s">
        <v>29</v>
      </c>
      <c r="O224" s="1"/>
    </row>
    <row r="225" spans="1:15" ht="23.1" customHeight="1" x14ac:dyDescent="0.2">
      <c r="A225" s="2" t="s">
        <v>583</v>
      </c>
      <c r="B225" s="2" t="s">
        <v>1080</v>
      </c>
      <c r="C225" s="2" t="s">
        <v>14</v>
      </c>
      <c r="D225" s="2" t="s">
        <v>1072</v>
      </c>
      <c r="E225" s="2" t="s">
        <v>795</v>
      </c>
      <c r="F225" s="2" t="s">
        <v>16</v>
      </c>
      <c r="G225" s="2" t="s">
        <v>25</v>
      </c>
      <c r="H225" s="2" t="s">
        <v>796</v>
      </c>
      <c r="I225" s="2" t="s">
        <v>797</v>
      </c>
      <c r="J225" s="2" t="s">
        <v>583</v>
      </c>
      <c r="K225" s="2" t="s">
        <v>200</v>
      </c>
      <c r="L225" s="2" t="s">
        <v>108</v>
      </c>
      <c r="M225" s="1" t="str">
        <f>VLOOKUP(E225,[1]挂科!A:C,3,0)</f>
        <v>是</v>
      </c>
      <c r="N225" s="1" t="str">
        <f>VLOOKUP(E225,[1]体测不达标!D:G,4,0)</f>
        <v>否</v>
      </c>
      <c r="O225" s="1"/>
    </row>
    <row r="226" spans="1:15" ht="23.1" customHeight="1" x14ac:dyDescent="0.2">
      <c r="A226" s="2" t="s">
        <v>798</v>
      </c>
      <c r="B226" s="2" t="s">
        <v>1080</v>
      </c>
      <c r="C226" s="2" t="s">
        <v>14</v>
      </c>
      <c r="D226" s="2" t="s">
        <v>1069</v>
      </c>
      <c r="E226" s="2" t="s">
        <v>799</v>
      </c>
      <c r="F226" s="2" t="s">
        <v>39</v>
      </c>
      <c r="G226" s="2" t="s">
        <v>25</v>
      </c>
      <c r="H226" s="2" t="s">
        <v>491</v>
      </c>
      <c r="I226" s="2" t="s">
        <v>800</v>
      </c>
      <c r="J226" s="2" t="s">
        <v>798</v>
      </c>
      <c r="K226" s="2" t="s">
        <v>232</v>
      </c>
      <c r="L226" s="2" t="s">
        <v>86</v>
      </c>
      <c r="M226" s="1" t="s">
        <v>1077</v>
      </c>
      <c r="N226" s="1" t="str">
        <f>VLOOKUP(E226,[1]体测不达标!D:G,4,0)</f>
        <v>否</v>
      </c>
      <c r="O226" s="1"/>
    </row>
    <row r="227" spans="1:15" ht="23.1" customHeight="1" x14ac:dyDescent="0.2">
      <c r="A227" s="2" t="s">
        <v>801</v>
      </c>
      <c r="B227" s="2" t="s">
        <v>1080</v>
      </c>
      <c r="C227" s="2" t="s">
        <v>14</v>
      </c>
      <c r="D227" s="2" t="s">
        <v>1068</v>
      </c>
      <c r="E227" s="2" t="s">
        <v>802</v>
      </c>
      <c r="F227" s="2" t="s">
        <v>39</v>
      </c>
      <c r="G227" s="2" t="s">
        <v>17</v>
      </c>
      <c r="H227" s="2" t="s">
        <v>623</v>
      </c>
      <c r="I227" s="2" t="s">
        <v>803</v>
      </c>
      <c r="J227" s="2" t="s">
        <v>801</v>
      </c>
      <c r="K227" s="2" t="s">
        <v>235</v>
      </c>
      <c r="L227" s="2" t="s">
        <v>112</v>
      </c>
      <c r="M227" s="1" t="s">
        <v>1077</v>
      </c>
      <c r="N227" s="1" t="str">
        <f>VLOOKUP(E227,[1]体测不达标!D:G,4,0)</f>
        <v>否</v>
      </c>
      <c r="O227" s="1"/>
    </row>
    <row r="228" spans="1:15" ht="23.1" customHeight="1" x14ac:dyDescent="0.2">
      <c r="A228" s="2" t="s">
        <v>804</v>
      </c>
      <c r="B228" s="2" t="s">
        <v>1080</v>
      </c>
      <c r="C228" s="2" t="s">
        <v>14</v>
      </c>
      <c r="D228" s="2" t="s">
        <v>1074</v>
      </c>
      <c r="E228" s="2" t="s">
        <v>805</v>
      </c>
      <c r="F228" s="2" t="s">
        <v>39</v>
      </c>
      <c r="G228" s="2" t="s">
        <v>25</v>
      </c>
      <c r="H228" s="2" t="s">
        <v>602</v>
      </c>
      <c r="I228" s="2" t="s">
        <v>806</v>
      </c>
      <c r="J228" s="2" t="s">
        <v>804</v>
      </c>
      <c r="K228" s="2" t="s">
        <v>238</v>
      </c>
      <c r="L228" s="2" t="s">
        <v>67</v>
      </c>
      <c r="M228" s="1" t="str">
        <f>VLOOKUP(E228,[1]挂科!A:C,3,0)</f>
        <v>是</v>
      </c>
      <c r="N228" s="1" t="str">
        <f>VLOOKUP(E228,[1]体测不达标!D:G,4,0)</f>
        <v>否</v>
      </c>
      <c r="O228" s="1"/>
    </row>
    <row r="229" spans="1:15" ht="23.1" customHeight="1" x14ac:dyDescent="0.2">
      <c r="A229" s="2" t="s">
        <v>807</v>
      </c>
      <c r="B229" s="2" t="s">
        <v>1080</v>
      </c>
      <c r="C229" s="2" t="s">
        <v>14</v>
      </c>
      <c r="D229" s="2" t="s">
        <v>1072</v>
      </c>
      <c r="E229" s="2" t="s">
        <v>808</v>
      </c>
      <c r="F229" s="2" t="s">
        <v>39</v>
      </c>
      <c r="G229" s="2" t="s">
        <v>25</v>
      </c>
      <c r="H229" s="2" t="s">
        <v>809</v>
      </c>
      <c r="I229" s="2" t="s">
        <v>810</v>
      </c>
      <c r="J229" s="2" t="s">
        <v>807</v>
      </c>
      <c r="K229" s="2" t="s">
        <v>205</v>
      </c>
      <c r="L229" s="2" t="s">
        <v>112</v>
      </c>
      <c r="M229" s="1" t="str">
        <f>VLOOKUP(E229,[1]挂科!A:C,3,0)</f>
        <v>是</v>
      </c>
      <c r="N229" s="1" t="str">
        <f>VLOOKUP(E229,[1]体测不达标!D:G,4,0)</f>
        <v>否</v>
      </c>
      <c r="O229" s="1"/>
    </row>
    <row r="230" spans="1:15" ht="23.1" customHeight="1" x14ac:dyDescent="0.2">
      <c r="A230" s="2" t="s">
        <v>720</v>
      </c>
      <c r="B230" s="2" t="s">
        <v>1080</v>
      </c>
      <c r="C230" s="2" t="s">
        <v>14</v>
      </c>
      <c r="D230" s="2" t="s">
        <v>1076</v>
      </c>
      <c r="E230" s="2" t="s">
        <v>811</v>
      </c>
      <c r="F230" s="2" t="s">
        <v>16</v>
      </c>
      <c r="G230" s="2" t="s">
        <v>25</v>
      </c>
      <c r="H230" s="2" t="s">
        <v>812</v>
      </c>
      <c r="I230" s="2" t="s">
        <v>810</v>
      </c>
      <c r="J230" s="2" t="s">
        <v>807</v>
      </c>
      <c r="K230" s="2" t="s">
        <v>117</v>
      </c>
      <c r="L230" s="2" t="s">
        <v>81</v>
      </c>
      <c r="M230" s="1" t="str">
        <f>VLOOKUP(E230,[1]挂科!A:C,3,0)</f>
        <v>是</v>
      </c>
      <c r="N230" s="1" t="s">
        <v>29</v>
      </c>
      <c r="O230" s="1"/>
    </row>
    <row r="231" spans="1:15" ht="23.1" customHeight="1" x14ac:dyDescent="0.2">
      <c r="A231" s="2" t="s">
        <v>813</v>
      </c>
      <c r="B231" s="2" t="s">
        <v>1080</v>
      </c>
      <c r="C231" s="2" t="s">
        <v>14</v>
      </c>
      <c r="D231" s="2" t="s">
        <v>1070</v>
      </c>
      <c r="E231" s="2" t="s">
        <v>814</v>
      </c>
      <c r="F231" s="2" t="s">
        <v>39</v>
      </c>
      <c r="G231" s="2" t="s">
        <v>25</v>
      </c>
      <c r="H231" s="2" t="s">
        <v>815</v>
      </c>
      <c r="I231" s="2" t="s">
        <v>816</v>
      </c>
      <c r="J231" s="2" t="s">
        <v>813</v>
      </c>
      <c r="K231" s="2" t="s">
        <v>123</v>
      </c>
      <c r="L231" s="2" t="s">
        <v>20</v>
      </c>
      <c r="M231" s="1" t="str">
        <f>VLOOKUP(E231,[1]挂科!A:C,3,0)</f>
        <v>是</v>
      </c>
      <c r="N231" s="1" t="str">
        <f>VLOOKUP(E231,[1]体测不达标!D:G,4,0)</f>
        <v>否</v>
      </c>
      <c r="O231" s="1"/>
    </row>
    <row r="232" spans="1:15" ht="23.1" customHeight="1" x14ac:dyDescent="0.2">
      <c r="A232" s="2" t="s">
        <v>817</v>
      </c>
      <c r="B232" s="2" t="s">
        <v>1080</v>
      </c>
      <c r="C232" s="2" t="s">
        <v>14</v>
      </c>
      <c r="D232" s="2" t="s">
        <v>1072</v>
      </c>
      <c r="E232" s="2" t="s">
        <v>818</v>
      </c>
      <c r="F232" s="2" t="s">
        <v>16</v>
      </c>
      <c r="G232" s="2" t="s">
        <v>25</v>
      </c>
      <c r="H232" s="2" t="s">
        <v>743</v>
      </c>
      <c r="I232" s="2" t="s">
        <v>820</v>
      </c>
      <c r="J232" s="2" t="s">
        <v>817</v>
      </c>
      <c r="K232" s="2" t="s">
        <v>208</v>
      </c>
      <c r="L232" s="2" t="s">
        <v>115</v>
      </c>
      <c r="M232" s="1" t="str">
        <f>VLOOKUP(E232,[1]挂科!A:C,3,0)</f>
        <v>是</v>
      </c>
      <c r="N232" s="1" t="str">
        <f>VLOOKUP(E232,[1]体测不达标!D:G,4,0)</f>
        <v>否</v>
      </c>
      <c r="O232" s="1"/>
    </row>
    <row r="233" spans="1:15" ht="23.1" customHeight="1" x14ac:dyDescent="0.2">
      <c r="A233" s="2" t="s">
        <v>821</v>
      </c>
      <c r="B233" s="2" t="s">
        <v>1080</v>
      </c>
      <c r="C233" s="2" t="s">
        <v>14</v>
      </c>
      <c r="D233" s="2" t="s">
        <v>1075</v>
      </c>
      <c r="E233" s="2" t="s">
        <v>822</v>
      </c>
      <c r="F233" s="2" t="s">
        <v>16</v>
      </c>
      <c r="G233" s="2" t="s">
        <v>25</v>
      </c>
      <c r="H233" s="2" t="s">
        <v>823</v>
      </c>
      <c r="I233" s="2" t="s">
        <v>267</v>
      </c>
      <c r="J233" s="2" t="s">
        <v>821</v>
      </c>
      <c r="K233" s="2" t="s">
        <v>212</v>
      </c>
      <c r="L233" s="2" t="s">
        <v>123</v>
      </c>
      <c r="M233" s="1" t="str">
        <f>VLOOKUP(E233,[1]挂科!A:C,3,0)</f>
        <v>是</v>
      </c>
      <c r="N233" s="1" t="str">
        <f>VLOOKUP(E233,[1]体测不达标!D:G,4,0)</f>
        <v>否</v>
      </c>
      <c r="O233" s="1"/>
    </row>
    <row r="234" spans="1:15" ht="23.1" customHeight="1" x14ac:dyDescent="0.2">
      <c r="A234" s="2" t="s">
        <v>793</v>
      </c>
      <c r="B234" s="2" t="s">
        <v>1080</v>
      </c>
      <c r="C234" s="2" t="s">
        <v>14</v>
      </c>
      <c r="D234" s="2" t="s">
        <v>1069</v>
      </c>
      <c r="E234" s="2" t="s">
        <v>825</v>
      </c>
      <c r="F234" s="2" t="s">
        <v>39</v>
      </c>
      <c r="G234" s="2" t="s">
        <v>25</v>
      </c>
      <c r="H234" s="2" t="s">
        <v>796</v>
      </c>
      <c r="I234" s="2" t="s">
        <v>826</v>
      </c>
      <c r="J234" s="2" t="s">
        <v>793</v>
      </c>
      <c r="K234" s="2" t="s">
        <v>241</v>
      </c>
      <c r="L234" s="2" t="s">
        <v>90</v>
      </c>
      <c r="M234" s="1" t="s">
        <v>1077</v>
      </c>
      <c r="N234" s="1" t="str">
        <f>VLOOKUP(E234,[1]体测不达标!D:G,4,0)</f>
        <v>否</v>
      </c>
      <c r="O234" s="1"/>
    </row>
    <row r="235" spans="1:15" ht="23.1" customHeight="1" x14ac:dyDescent="0.2">
      <c r="A235" s="2" t="s">
        <v>660</v>
      </c>
      <c r="B235" s="2" t="s">
        <v>1080</v>
      </c>
      <c r="C235" s="2" t="s">
        <v>14</v>
      </c>
      <c r="D235" s="2" t="s">
        <v>1072</v>
      </c>
      <c r="E235" s="2" t="s">
        <v>827</v>
      </c>
      <c r="F235" s="2" t="s">
        <v>16</v>
      </c>
      <c r="G235" s="2" t="s">
        <v>25</v>
      </c>
      <c r="H235" s="2" t="s">
        <v>828</v>
      </c>
      <c r="I235" s="2" t="s">
        <v>830</v>
      </c>
      <c r="J235" s="2" t="s">
        <v>660</v>
      </c>
      <c r="K235" s="2" t="s">
        <v>148</v>
      </c>
      <c r="L235" s="2" t="s">
        <v>117</v>
      </c>
      <c r="M235" s="1" t="str">
        <f>VLOOKUP(E235,[1]挂科!A:C,3,0)</f>
        <v>是</v>
      </c>
      <c r="N235" s="1" t="s">
        <v>29</v>
      </c>
      <c r="O235" s="1"/>
    </row>
    <row r="236" spans="1:15" ht="23.1" customHeight="1" x14ac:dyDescent="0.2">
      <c r="A236" s="2" t="s">
        <v>831</v>
      </c>
      <c r="B236" s="2" t="s">
        <v>1080</v>
      </c>
      <c r="C236" s="2" t="s">
        <v>14</v>
      </c>
      <c r="D236" s="2" t="s">
        <v>1072</v>
      </c>
      <c r="E236" s="2" t="s">
        <v>832</v>
      </c>
      <c r="F236" s="2" t="s">
        <v>16</v>
      </c>
      <c r="G236" s="2" t="s">
        <v>25</v>
      </c>
      <c r="H236" s="2" t="s">
        <v>833</v>
      </c>
      <c r="I236" s="2" t="s">
        <v>835</v>
      </c>
      <c r="J236" s="2" t="s">
        <v>831</v>
      </c>
      <c r="K236" s="2" t="s">
        <v>220</v>
      </c>
      <c r="L236" s="2" t="s">
        <v>123</v>
      </c>
      <c r="M236" s="1" t="str">
        <f>VLOOKUP(E236,[1]挂科!A:C,3,0)</f>
        <v>是</v>
      </c>
      <c r="N236" s="1" t="str">
        <f>VLOOKUP(E236,[1]体测不达标!D:G,4,0)</f>
        <v>否</v>
      </c>
      <c r="O236" s="1"/>
    </row>
    <row r="237" spans="1:15" ht="23.1" customHeight="1" x14ac:dyDescent="0.2">
      <c r="A237" s="2" t="s">
        <v>836</v>
      </c>
      <c r="B237" s="2" t="s">
        <v>1080</v>
      </c>
      <c r="C237" s="2" t="s">
        <v>14</v>
      </c>
      <c r="D237" s="2" t="s">
        <v>1068</v>
      </c>
      <c r="E237" s="2" t="s">
        <v>837</v>
      </c>
      <c r="F237" s="2" t="s">
        <v>39</v>
      </c>
      <c r="G237" s="2" t="s">
        <v>25</v>
      </c>
      <c r="H237" s="2" t="s">
        <v>812</v>
      </c>
      <c r="I237" s="2" t="s">
        <v>838</v>
      </c>
      <c r="J237" s="2" t="s">
        <v>836</v>
      </c>
      <c r="K237" s="2" t="s">
        <v>246</v>
      </c>
      <c r="L237" s="2" t="s">
        <v>115</v>
      </c>
      <c r="M237" s="1" t="str">
        <f>VLOOKUP(E237,[1]挂科!A:C,3,0)</f>
        <v>是</v>
      </c>
      <c r="N237" s="1" t="str">
        <f>VLOOKUP(E237,[1]体测不达标!D:G,4,0)</f>
        <v>否</v>
      </c>
      <c r="O237" s="1"/>
    </row>
    <row r="238" spans="1:15" ht="23.1" customHeight="1" x14ac:dyDescent="0.2">
      <c r="A238" s="2" t="s">
        <v>839</v>
      </c>
      <c r="B238" s="2" t="s">
        <v>1080</v>
      </c>
      <c r="C238" s="2" t="s">
        <v>14</v>
      </c>
      <c r="D238" s="2" t="s">
        <v>1068</v>
      </c>
      <c r="E238" s="2" t="s">
        <v>840</v>
      </c>
      <c r="F238" s="2" t="s">
        <v>16</v>
      </c>
      <c r="G238" s="2" t="s">
        <v>25</v>
      </c>
      <c r="H238" s="2" t="s">
        <v>841</v>
      </c>
      <c r="I238" s="2" t="s">
        <v>842</v>
      </c>
      <c r="J238" s="2" t="s">
        <v>839</v>
      </c>
      <c r="K238" s="2" t="s">
        <v>249</v>
      </c>
      <c r="L238" s="2" t="s">
        <v>117</v>
      </c>
      <c r="M238" s="1" t="str">
        <f>VLOOKUP(E238,[1]挂科!A:C,3,0)</f>
        <v>是</v>
      </c>
      <c r="N238" s="1" t="str">
        <f>VLOOKUP(E238,[1]体测不达标!D:G,4,0)</f>
        <v>否</v>
      </c>
      <c r="O238" s="1"/>
    </row>
    <row r="239" spans="1:15" ht="23.1" customHeight="1" x14ac:dyDescent="0.2">
      <c r="A239" s="2" t="s">
        <v>761</v>
      </c>
      <c r="B239" s="2" t="s">
        <v>1080</v>
      </c>
      <c r="C239" s="2" t="s">
        <v>14</v>
      </c>
      <c r="D239" s="2" t="s">
        <v>1081</v>
      </c>
      <c r="E239" s="2" t="s">
        <v>843</v>
      </c>
      <c r="F239" s="2" t="s">
        <v>16</v>
      </c>
      <c r="G239" s="2" t="s">
        <v>25</v>
      </c>
      <c r="H239" s="2" t="s">
        <v>602</v>
      </c>
      <c r="I239" s="2" t="s">
        <v>844</v>
      </c>
      <c r="J239" s="2" t="s">
        <v>761</v>
      </c>
      <c r="K239" s="2" t="s">
        <v>123</v>
      </c>
      <c r="L239" s="2" t="s">
        <v>123</v>
      </c>
      <c r="M239" s="1" t="s">
        <v>1077</v>
      </c>
      <c r="N239" s="1" t="str">
        <f>VLOOKUP(E239,[1]体测不达标!D:G,4,0)</f>
        <v>否</v>
      </c>
      <c r="O239" s="1"/>
    </row>
    <row r="240" spans="1:15" ht="23.1" customHeight="1" x14ac:dyDescent="0.2">
      <c r="A240" s="2" t="s">
        <v>653</v>
      </c>
      <c r="B240" s="2" t="s">
        <v>1080</v>
      </c>
      <c r="C240" s="2" t="s">
        <v>14</v>
      </c>
      <c r="D240" s="2" t="s">
        <v>1076</v>
      </c>
      <c r="E240" s="2" t="s">
        <v>845</v>
      </c>
      <c r="F240" s="2" t="s">
        <v>39</v>
      </c>
      <c r="G240" s="2" t="s">
        <v>17</v>
      </c>
      <c r="H240" s="2" t="s">
        <v>783</v>
      </c>
      <c r="I240" s="2" t="s">
        <v>846</v>
      </c>
      <c r="J240" s="2" t="s">
        <v>653</v>
      </c>
      <c r="K240" s="2" t="s">
        <v>128</v>
      </c>
      <c r="L240" s="2" t="s">
        <v>86</v>
      </c>
      <c r="M240" s="1" t="str">
        <f>VLOOKUP(E240,[1]挂科!A:C,3,0)</f>
        <v>是</v>
      </c>
      <c r="N240" s="1" t="str">
        <f>VLOOKUP(E240,[1]体测不达标!D:G,4,0)</f>
        <v>否</v>
      </c>
      <c r="O240" s="1"/>
    </row>
    <row r="241" spans="1:15" ht="23.1" customHeight="1" x14ac:dyDescent="0.2">
      <c r="A241" s="2" t="s">
        <v>847</v>
      </c>
      <c r="B241" s="2" t="s">
        <v>1080</v>
      </c>
      <c r="C241" s="2" t="s">
        <v>14</v>
      </c>
      <c r="D241" s="2" t="s">
        <v>1075</v>
      </c>
      <c r="E241" s="2" t="s">
        <v>848</v>
      </c>
      <c r="F241" s="2" t="s">
        <v>16</v>
      </c>
      <c r="G241" s="2" t="s">
        <v>25</v>
      </c>
      <c r="H241" s="2" t="s">
        <v>815</v>
      </c>
      <c r="I241" s="2" t="s">
        <v>849</v>
      </c>
      <c r="J241" s="2" t="s">
        <v>847</v>
      </c>
      <c r="K241" s="2" t="s">
        <v>223</v>
      </c>
      <c r="L241" s="2" t="s">
        <v>128</v>
      </c>
      <c r="M241" s="1" t="str">
        <f>VLOOKUP(E241,[1]挂科!A:C,3,0)</f>
        <v>是</v>
      </c>
      <c r="N241" s="1" t="str">
        <f>VLOOKUP(E241,[1]体测不达标!D:G,4,0)</f>
        <v>否</v>
      </c>
      <c r="O241" s="1"/>
    </row>
    <row r="242" spans="1:15" ht="23.1" customHeight="1" x14ac:dyDescent="0.2">
      <c r="A242" s="2" t="s">
        <v>780</v>
      </c>
      <c r="B242" s="2" t="s">
        <v>1080</v>
      </c>
      <c r="C242" s="2" t="s">
        <v>14</v>
      </c>
      <c r="D242" s="2" t="s">
        <v>1081</v>
      </c>
      <c r="E242" s="2" t="s">
        <v>850</v>
      </c>
      <c r="F242" s="2" t="s">
        <v>16</v>
      </c>
      <c r="G242" s="2" t="s">
        <v>25</v>
      </c>
      <c r="H242" s="2" t="s">
        <v>851</v>
      </c>
      <c r="I242" s="2" t="s">
        <v>852</v>
      </c>
      <c r="J242" s="2" t="s">
        <v>780</v>
      </c>
      <c r="K242" s="2" t="s">
        <v>128</v>
      </c>
      <c r="L242" s="2" t="s">
        <v>128</v>
      </c>
      <c r="M242" s="1" t="s">
        <v>1077</v>
      </c>
      <c r="N242" s="1" t="str">
        <f>VLOOKUP(E242,[1]体测不达标!D:G,4,0)</f>
        <v>否</v>
      </c>
      <c r="O242" s="1"/>
    </row>
    <row r="243" spans="1:15" ht="23.1" customHeight="1" x14ac:dyDescent="0.2">
      <c r="A243" s="2" t="s">
        <v>853</v>
      </c>
      <c r="B243" s="2" t="s">
        <v>1080</v>
      </c>
      <c r="C243" s="2" t="s">
        <v>14</v>
      </c>
      <c r="D243" s="2" t="s">
        <v>1074</v>
      </c>
      <c r="E243" s="2" t="s">
        <v>854</v>
      </c>
      <c r="F243" s="2" t="s">
        <v>16</v>
      </c>
      <c r="G243" s="2" t="s">
        <v>25</v>
      </c>
      <c r="H243" s="2" t="s">
        <v>855</v>
      </c>
      <c r="I243" s="2" t="s">
        <v>856</v>
      </c>
      <c r="J243" s="2" t="s">
        <v>853</v>
      </c>
      <c r="K243" s="2" t="s">
        <v>254</v>
      </c>
      <c r="L243" s="2" t="s">
        <v>75</v>
      </c>
      <c r="M243" s="1" t="str">
        <f>VLOOKUP(E243,[1]挂科!A:C,3,0)</f>
        <v>是</v>
      </c>
      <c r="N243" s="1" t="str">
        <f>VLOOKUP(E243,[1]体测不达标!D:G,4,0)</f>
        <v>否</v>
      </c>
      <c r="O243" s="1"/>
    </row>
    <row r="244" spans="1:15" ht="23.1" customHeight="1" x14ac:dyDescent="0.2">
      <c r="A244" s="2" t="s">
        <v>857</v>
      </c>
      <c r="B244" s="2" t="s">
        <v>1080</v>
      </c>
      <c r="C244" s="2" t="s">
        <v>14</v>
      </c>
      <c r="D244" s="2" t="s">
        <v>1072</v>
      </c>
      <c r="E244" s="2" t="s">
        <v>858</v>
      </c>
      <c r="F244" s="2" t="s">
        <v>39</v>
      </c>
      <c r="G244" s="2" t="s">
        <v>25</v>
      </c>
      <c r="H244" s="2" t="s">
        <v>859</v>
      </c>
      <c r="I244" s="2" t="s">
        <v>860</v>
      </c>
      <c r="J244" s="2" t="s">
        <v>857</v>
      </c>
      <c r="K244" s="2" t="s">
        <v>226</v>
      </c>
      <c r="L244" s="2" t="s">
        <v>128</v>
      </c>
      <c r="M244" s="1" t="str">
        <f>VLOOKUP(E244,[1]挂科!A:C,3,0)</f>
        <v>是</v>
      </c>
      <c r="N244" s="1" t="s">
        <v>29</v>
      </c>
      <c r="O244" s="1"/>
    </row>
    <row r="245" spans="1:15" ht="23.1" customHeight="1" x14ac:dyDescent="0.2">
      <c r="A245" s="2" t="s">
        <v>861</v>
      </c>
      <c r="B245" s="2" t="s">
        <v>1080</v>
      </c>
      <c r="C245" s="2" t="s">
        <v>14</v>
      </c>
      <c r="D245" s="2" t="s">
        <v>1074</v>
      </c>
      <c r="E245" s="2" t="s">
        <v>862</v>
      </c>
      <c r="F245" s="2" t="s">
        <v>39</v>
      </c>
      <c r="G245" s="2" t="s">
        <v>25</v>
      </c>
      <c r="H245" s="2" t="s">
        <v>823</v>
      </c>
      <c r="I245" s="2" t="s">
        <v>863</v>
      </c>
      <c r="J245" s="2" t="s">
        <v>861</v>
      </c>
      <c r="K245" s="2" t="s">
        <v>257</v>
      </c>
      <c r="L245" s="2" t="s">
        <v>103</v>
      </c>
      <c r="M245" s="1" t="str">
        <f>VLOOKUP(E245,[1]挂科!A:C,3,0)</f>
        <v>是</v>
      </c>
      <c r="N245" s="1" t="str">
        <f>VLOOKUP(E245,[1]体测不达标!D:G,4,0)</f>
        <v>否</v>
      </c>
      <c r="O245" s="1"/>
    </row>
    <row r="246" spans="1:15" ht="23.1" customHeight="1" x14ac:dyDescent="0.2">
      <c r="A246" s="2" t="s">
        <v>864</v>
      </c>
      <c r="B246" s="2" t="s">
        <v>1080</v>
      </c>
      <c r="C246" s="2" t="s">
        <v>14</v>
      </c>
      <c r="D246" s="2" t="s">
        <v>1075</v>
      </c>
      <c r="E246" s="2" t="s">
        <v>865</v>
      </c>
      <c r="F246" s="2" t="s">
        <v>16</v>
      </c>
      <c r="G246" s="2" t="s">
        <v>25</v>
      </c>
      <c r="H246" s="2" t="s">
        <v>823</v>
      </c>
      <c r="I246" s="2" t="s">
        <v>867</v>
      </c>
      <c r="J246" s="2" t="s">
        <v>864</v>
      </c>
      <c r="K246" s="2" t="s">
        <v>229</v>
      </c>
      <c r="L246" s="2" t="s">
        <v>133</v>
      </c>
      <c r="M246" s="1" t="str">
        <f>VLOOKUP(E246,[1]挂科!A:C,3,0)</f>
        <v>是</v>
      </c>
      <c r="N246" s="1" t="str">
        <f>VLOOKUP(E246,[1]体测不达标!D:G,4,0)</f>
        <v>否</v>
      </c>
      <c r="O246" s="1"/>
    </row>
    <row r="247" spans="1:15" ht="23.1" customHeight="1" x14ac:dyDescent="0.2">
      <c r="A247" s="2" t="s">
        <v>868</v>
      </c>
      <c r="B247" s="2" t="s">
        <v>1080</v>
      </c>
      <c r="C247" s="2" t="s">
        <v>14</v>
      </c>
      <c r="D247" s="2" t="s">
        <v>1070</v>
      </c>
      <c r="E247" s="2" t="s">
        <v>869</v>
      </c>
      <c r="F247" s="2" t="s">
        <v>16</v>
      </c>
      <c r="G247" s="2" t="s">
        <v>25</v>
      </c>
      <c r="H247" s="2" t="s">
        <v>870</v>
      </c>
      <c r="I247" s="2" t="s">
        <v>871</v>
      </c>
      <c r="J247" s="2" t="s">
        <v>868</v>
      </c>
      <c r="K247" s="2" t="s">
        <v>133</v>
      </c>
      <c r="L247" s="2" t="s">
        <v>53</v>
      </c>
      <c r="M247" s="1" t="str">
        <f>VLOOKUP(E247,[1]挂科!A:C,3,0)</f>
        <v>是</v>
      </c>
      <c r="N247" s="1" t="str">
        <f>VLOOKUP(E247,[1]体测不达标!D:G,4,0)</f>
        <v>否</v>
      </c>
      <c r="O247" s="1"/>
    </row>
    <row r="248" spans="1:15" ht="23.1" customHeight="1" x14ac:dyDescent="0.2">
      <c r="A248" s="2" t="s">
        <v>732</v>
      </c>
      <c r="B248" s="2" t="s">
        <v>1080</v>
      </c>
      <c r="C248" s="2" t="s">
        <v>14</v>
      </c>
      <c r="D248" s="2" t="s">
        <v>1069</v>
      </c>
      <c r="E248" s="2" t="s">
        <v>872</v>
      </c>
      <c r="F248" s="2" t="s">
        <v>16</v>
      </c>
      <c r="G248" s="2" t="s">
        <v>25</v>
      </c>
      <c r="H248" s="2" t="s">
        <v>812</v>
      </c>
      <c r="I248" s="2" t="s">
        <v>873</v>
      </c>
      <c r="J248" s="2" t="s">
        <v>732</v>
      </c>
      <c r="K248" s="2" t="s">
        <v>261</v>
      </c>
      <c r="L248" s="2" t="s">
        <v>94</v>
      </c>
      <c r="M248" s="1" t="str">
        <f>VLOOKUP(E248,[1]挂科!A:C,3,0)</f>
        <v>是</v>
      </c>
      <c r="N248" s="1" t="s">
        <v>29</v>
      </c>
      <c r="O248" s="1"/>
    </row>
    <row r="249" spans="1:15" ht="23.1" customHeight="1" x14ac:dyDescent="0.2">
      <c r="A249" s="2" t="s">
        <v>739</v>
      </c>
      <c r="B249" s="2" t="s">
        <v>1080</v>
      </c>
      <c r="C249" s="2" t="s">
        <v>14</v>
      </c>
      <c r="D249" s="2" t="s">
        <v>1068</v>
      </c>
      <c r="E249" s="2" t="s">
        <v>874</v>
      </c>
      <c r="F249" s="2" t="s">
        <v>16</v>
      </c>
      <c r="G249" s="2" t="s">
        <v>17</v>
      </c>
      <c r="H249" s="2" t="s">
        <v>812</v>
      </c>
      <c r="I249" s="2" t="s">
        <v>875</v>
      </c>
      <c r="J249" s="2" t="s">
        <v>739</v>
      </c>
      <c r="K249" s="2" t="s">
        <v>264</v>
      </c>
      <c r="L249" s="2" t="s">
        <v>123</v>
      </c>
      <c r="M249" s="1" t="str">
        <f>VLOOKUP(E249,[1]挂科!A:C,3,0)</f>
        <v>是</v>
      </c>
      <c r="N249" s="1" t="s">
        <v>29</v>
      </c>
      <c r="O249" s="1"/>
    </row>
    <row r="250" spans="1:15" ht="23.1" customHeight="1" x14ac:dyDescent="0.2">
      <c r="A250" s="2" t="s">
        <v>634</v>
      </c>
      <c r="B250" s="2" t="s">
        <v>1080</v>
      </c>
      <c r="C250" s="2" t="s">
        <v>14</v>
      </c>
      <c r="D250" s="2" t="s">
        <v>1075</v>
      </c>
      <c r="E250" s="2" t="s">
        <v>876</v>
      </c>
      <c r="F250" s="2" t="s">
        <v>16</v>
      </c>
      <c r="G250" s="2" t="s">
        <v>25</v>
      </c>
      <c r="H250" s="2" t="s">
        <v>670</v>
      </c>
      <c r="I250" s="2" t="s">
        <v>264</v>
      </c>
      <c r="J250" s="2" t="s">
        <v>634</v>
      </c>
      <c r="K250" s="2" t="s">
        <v>232</v>
      </c>
      <c r="L250" s="2" t="s">
        <v>137</v>
      </c>
      <c r="M250" s="1" t="str">
        <f>VLOOKUP(E250,[1]挂科!A:C,3,0)</f>
        <v>是</v>
      </c>
      <c r="N250" s="1" t="str">
        <f>VLOOKUP(E250,[1]体测不达标!D:G,4,0)</f>
        <v>否</v>
      </c>
      <c r="O250" s="1"/>
    </row>
    <row r="251" spans="1:15" ht="23.1" customHeight="1" x14ac:dyDescent="0.2">
      <c r="A251" s="2" t="s">
        <v>878</v>
      </c>
      <c r="B251" s="2" t="s">
        <v>1080</v>
      </c>
      <c r="C251" s="2" t="s">
        <v>14</v>
      </c>
      <c r="D251" s="2" t="s">
        <v>1074</v>
      </c>
      <c r="E251" s="2" t="s">
        <v>879</v>
      </c>
      <c r="F251" s="2" t="s">
        <v>16</v>
      </c>
      <c r="G251" s="2" t="s">
        <v>17</v>
      </c>
      <c r="H251" s="2" t="s">
        <v>880</v>
      </c>
      <c r="I251" s="2" t="s">
        <v>881</v>
      </c>
      <c r="J251" s="2" t="s">
        <v>878</v>
      </c>
      <c r="K251" s="2" t="s">
        <v>267</v>
      </c>
      <c r="L251" s="2" t="s">
        <v>108</v>
      </c>
      <c r="M251" s="1" t="str">
        <f>VLOOKUP(E251,[1]挂科!A:C,3,0)</f>
        <v>是</v>
      </c>
      <c r="N251" s="1" t="str">
        <f>VLOOKUP(E251,[1]体测不达标!D:G,4,0)</f>
        <v>否</v>
      </c>
      <c r="O251" s="1"/>
    </row>
    <row r="252" spans="1:15" ht="23.1" customHeight="1" x14ac:dyDescent="0.2">
      <c r="A252" s="2" t="s">
        <v>882</v>
      </c>
      <c r="B252" s="2" t="s">
        <v>1080</v>
      </c>
      <c r="C252" s="2" t="s">
        <v>14</v>
      </c>
      <c r="D252" s="2" t="s">
        <v>1075</v>
      </c>
      <c r="E252" s="2" t="s">
        <v>883</v>
      </c>
      <c r="F252" s="2" t="s">
        <v>16</v>
      </c>
      <c r="G252" s="2" t="s">
        <v>25</v>
      </c>
      <c r="H252" s="2" t="s">
        <v>633</v>
      </c>
      <c r="I252" s="2" t="s">
        <v>884</v>
      </c>
      <c r="J252" s="2" t="s">
        <v>882</v>
      </c>
      <c r="K252" s="2" t="s">
        <v>235</v>
      </c>
      <c r="L252" s="2" t="s">
        <v>97</v>
      </c>
      <c r="M252" s="1" t="str">
        <f>VLOOKUP(E252,[1]挂科!A:C,3,0)</f>
        <v>是</v>
      </c>
      <c r="N252" s="1" t="str">
        <f>VLOOKUP(E252,[1]体测不达标!D:G,4,0)</f>
        <v>否</v>
      </c>
      <c r="O252" s="1"/>
    </row>
    <row r="253" spans="1:15" ht="23.1" customHeight="1" x14ac:dyDescent="0.2">
      <c r="A253" s="2" t="s">
        <v>885</v>
      </c>
      <c r="B253" s="2" t="s">
        <v>1080</v>
      </c>
      <c r="C253" s="2" t="s">
        <v>14</v>
      </c>
      <c r="D253" s="2" t="s">
        <v>1071</v>
      </c>
      <c r="E253" s="2" t="s">
        <v>886</v>
      </c>
      <c r="F253" s="2" t="s">
        <v>16</v>
      </c>
      <c r="G253" s="2" t="s">
        <v>25</v>
      </c>
      <c r="H253" s="2" t="s">
        <v>887</v>
      </c>
      <c r="I253" s="2" t="s">
        <v>889</v>
      </c>
      <c r="J253" s="2" t="s">
        <v>885</v>
      </c>
      <c r="K253" s="2" t="s">
        <v>297</v>
      </c>
      <c r="L253" s="2" t="s">
        <v>169</v>
      </c>
      <c r="M253" s="1" t="str">
        <f>VLOOKUP(E253,[1]挂科!A:C,3,0)</f>
        <v>是</v>
      </c>
      <c r="N253" s="1" t="s">
        <v>29</v>
      </c>
      <c r="O253" s="1"/>
    </row>
    <row r="254" spans="1:15" ht="23.1" customHeight="1" x14ac:dyDescent="0.2">
      <c r="A254" s="2" t="s">
        <v>744</v>
      </c>
      <c r="B254" s="2" t="s">
        <v>1080</v>
      </c>
      <c r="C254" s="2" t="s">
        <v>14</v>
      </c>
      <c r="D254" s="2" t="s">
        <v>1073</v>
      </c>
      <c r="E254" s="2" t="s">
        <v>890</v>
      </c>
      <c r="F254" s="2" t="s">
        <v>16</v>
      </c>
      <c r="G254" s="2" t="s">
        <v>25</v>
      </c>
      <c r="H254" s="2" t="s">
        <v>880</v>
      </c>
      <c r="I254" s="2" t="s">
        <v>892</v>
      </c>
      <c r="J254" s="2" t="s">
        <v>744</v>
      </c>
      <c r="K254" s="2" t="s">
        <v>302</v>
      </c>
      <c r="L254" s="2" t="s">
        <v>62</v>
      </c>
      <c r="M254" s="1" t="str">
        <f>VLOOKUP(E254,[1]挂科!A:C,3,0)</f>
        <v>是</v>
      </c>
      <c r="N254" s="1" t="str">
        <f>VLOOKUP(E254,[1]体测不达标!D:G,4,0)</f>
        <v>否</v>
      </c>
      <c r="O254" s="1"/>
    </row>
    <row r="255" spans="1:15" ht="23.1" customHeight="1" x14ac:dyDescent="0.2">
      <c r="A255" s="2" t="s">
        <v>819</v>
      </c>
      <c r="B255" s="2" t="s">
        <v>1080</v>
      </c>
      <c r="C255" s="2" t="s">
        <v>14</v>
      </c>
      <c r="D255" s="2" t="s">
        <v>1076</v>
      </c>
      <c r="E255" s="2" t="s">
        <v>893</v>
      </c>
      <c r="F255" s="2" t="s">
        <v>16</v>
      </c>
      <c r="G255" s="2" t="s">
        <v>25</v>
      </c>
      <c r="H255" s="2" t="s">
        <v>833</v>
      </c>
      <c r="I255" s="2" t="s">
        <v>894</v>
      </c>
      <c r="J255" s="2" t="s">
        <v>819</v>
      </c>
      <c r="K255" s="2" t="s">
        <v>137</v>
      </c>
      <c r="L255" s="2" t="s">
        <v>90</v>
      </c>
      <c r="M255" s="1" t="str">
        <f>VLOOKUP(E255,[1]挂科!A:C,3,0)</f>
        <v>是</v>
      </c>
      <c r="N255" s="1" t="str">
        <f>VLOOKUP(E255,[1]体测不达标!D:G,4,0)</f>
        <v>否</v>
      </c>
      <c r="O255" s="1"/>
    </row>
    <row r="256" spans="1:15" ht="23.1" customHeight="1" x14ac:dyDescent="0.2">
      <c r="A256" s="2" t="s">
        <v>895</v>
      </c>
      <c r="B256" s="2" t="s">
        <v>1080</v>
      </c>
      <c r="C256" s="2" t="s">
        <v>14</v>
      </c>
      <c r="D256" s="2" t="s">
        <v>1072</v>
      </c>
      <c r="E256" s="2" t="s">
        <v>896</v>
      </c>
      <c r="F256" s="2" t="s">
        <v>16</v>
      </c>
      <c r="G256" s="2" t="s">
        <v>25</v>
      </c>
      <c r="H256" s="2" t="s">
        <v>897</v>
      </c>
      <c r="I256" s="2" t="s">
        <v>899</v>
      </c>
      <c r="J256" s="2" t="s">
        <v>895</v>
      </c>
      <c r="K256" s="2" t="s">
        <v>238</v>
      </c>
      <c r="L256" s="2" t="s">
        <v>133</v>
      </c>
      <c r="M256" s="1" t="str">
        <f>VLOOKUP(E256,[1]挂科!A:C,3,0)</f>
        <v>是</v>
      </c>
      <c r="N256" s="1" t="s">
        <v>29</v>
      </c>
      <c r="O256" s="1"/>
    </row>
    <row r="257" spans="1:15" ht="23.1" customHeight="1" x14ac:dyDescent="0.2">
      <c r="A257" s="2" t="s">
        <v>754</v>
      </c>
      <c r="B257" s="2" t="s">
        <v>1080</v>
      </c>
      <c r="C257" s="2" t="s">
        <v>14</v>
      </c>
      <c r="D257" s="2" t="s">
        <v>1081</v>
      </c>
      <c r="E257" s="2" t="s">
        <v>900</v>
      </c>
      <c r="F257" s="2" t="s">
        <v>16</v>
      </c>
      <c r="G257" s="2" t="s">
        <v>25</v>
      </c>
      <c r="H257" s="2" t="s">
        <v>743</v>
      </c>
      <c r="I257" s="2" t="s">
        <v>901</v>
      </c>
      <c r="J257" s="2" t="s">
        <v>754</v>
      </c>
      <c r="K257" s="2" t="s">
        <v>133</v>
      </c>
      <c r="L257" s="2" t="s">
        <v>133</v>
      </c>
      <c r="M257" s="1" t="str">
        <f>VLOOKUP(E257,[1]挂科!A:C,3,0)</f>
        <v>是</v>
      </c>
      <c r="N257" s="1" t="str">
        <f>VLOOKUP(E257,[1]体测不达标!D:G,4,0)</f>
        <v>否</v>
      </c>
      <c r="O257" s="1"/>
    </row>
    <row r="258" spans="1:15" ht="23.1" customHeight="1" x14ac:dyDescent="0.2">
      <c r="A258" s="2" t="s">
        <v>727</v>
      </c>
      <c r="B258" s="2" t="s">
        <v>1080</v>
      </c>
      <c r="C258" s="2" t="s">
        <v>14</v>
      </c>
      <c r="D258" s="2" t="s">
        <v>1073</v>
      </c>
      <c r="E258" s="2" t="s">
        <v>902</v>
      </c>
      <c r="F258" s="2" t="s">
        <v>16</v>
      </c>
      <c r="G258" s="2" t="s">
        <v>25</v>
      </c>
      <c r="H258" s="2" t="s">
        <v>903</v>
      </c>
      <c r="I258" s="2" t="s">
        <v>901</v>
      </c>
      <c r="J258" s="2" t="s">
        <v>754</v>
      </c>
      <c r="K258" s="2" t="s">
        <v>305</v>
      </c>
      <c r="L258" s="2" t="s">
        <v>169</v>
      </c>
      <c r="M258" s="1" t="str">
        <f>VLOOKUP(E258,[1]挂科!A:C,3,0)</f>
        <v>是</v>
      </c>
      <c r="N258" s="1" t="str">
        <f>VLOOKUP(E258,[1]体测不达标!D:G,4,0)</f>
        <v>否</v>
      </c>
      <c r="O258" s="1"/>
    </row>
    <row r="259" spans="1:15" ht="23.1" customHeight="1" x14ac:dyDescent="0.2">
      <c r="A259" s="2" t="s">
        <v>594</v>
      </c>
      <c r="B259" s="2" t="s">
        <v>1080</v>
      </c>
      <c r="C259" s="2" t="s">
        <v>14</v>
      </c>
      <c r="D259" s="2" t="s">
        <v>1073</v>
      </c>
      <c r="E259" s="2" t="s">
        <v>905</v>
      </c>
      <c r="F259" s="2" t="s">
        <v>39</v>
      </c>
      <c r="G259" s="2" t="s">
        <v>17</v>
      </c>
      <c r="H259" s="2" t="s">
        <v>675</v>
      </c>
      <c r="I259" s="2" t="s">
        <v>906</v>
      </c>
      <c r="J259" s="2" t="s">
        <v>594</v>
      </c>
      <c r="K259" s="2" t="s">
        <v>259</v>
      </c>
      <c r="L259" s="2" t="s">
        <v>84</v>
      </c>
      <c r="M259" s="1" t="s">
        <v>1077</v>
      </c>
      <c r="N259" s="1" t="str">
        <f>VLOOKUP(E259,[1]体测不达标!D:G,4,0)</f>
        <v>否</v>
      </c>
      <c r="O259" s="1"/>
    </row>
    <row r="260" spans="1:15" ht="23.1" customHeight="1" x14ac:dyDescent="0.2">
      <c r="A260" s="2" t="s">
        <v>907</v>
      </c>
      <c r="B260" s="2" t="s">
        <v>1080</v>
      </c>
      <c r="C260" s="2" t="s">
        <v>14</v>
      </c>
      <c r="D260" s="2" t="s">
        <v>1070</v>
      </c>
      <c r="E260" s="2" t="s">
        <v>908</v>
      </c>
      <c r="F260" s="2" t="s">
        <v>39</v>
      </c>
      <c r="G260" s="2" t="s">
        <v>17</v>
      </c>
      <c r="H260" s="2" t="s">
        <v>909</v>
      </c>
      <c r="I260" s="2" t="s">
        <v>910</v>
      </c>
      <c r="J260" s="2" t="s">
        <v>907</v>
      </c>
      <c r="K260" s="2" t="s">
        <v>97</v>
      </c>
      <c r="L260" s="2" t="s">
        <v>72</v>
      </c>
      <c r="M260" s="1" t="str">
        <f>VLOOKUP(E260,[1]挂科!A:C,3,0)</f>
        <v>是</v>
      </c>
      <c r="N260" s="1" t="str">
        <f>VLOOKUP(E260,[1]体测不达标!D:G,4,0)</f>
        <v>否</v>
      </c>
      <c r="O260" s="1"/>
    </row>
    <row r="261" spans="1:15" ht="23.1" customHeight="1" x14ac:dyDescent="0.2">
      <c r="A261" s="2" t="s">
        <v>786</v>
      </c>
      <c r="B261" s="2" t="s">
        <v>1080</v>
      </c>
      <c r="C261" s="2" t="s">
        <v>14</v>
      </c>
      <c r="D261" s="2" t="s">
        <v>1073</v>
      </c>
      <c r="E261" s="2" t="s">
        <v>911</v>
      </c>
      <c r="F261" s="2" t="s">
        <v>16</v>
      </c>
      <c r="G261" s="2" t="s">
        <v>25</v>
      </c>
      <c r="H261" s="2" t="s">
        <v>812</v>
      </c>
      <c r="I261" s="2" t="s">
        <v>913</v>
      </c>
      <c r="J261" s="2" t="s">
        <v>786</v>
      </c>
      <c r="K261" s="2" t="s">
        <v>244</v>
      </c>
      <c r="L261" s="2" t="s">
        <v>177</v>
      </c>
      <c r="M261" s="1" t="str">
        <f>VLOOKUP(E261,[1]挂科!A:C,3,0)</f>
        <v>是</v>
      </c>
      <c r="N261" s="1" t="str">
        <f>VLOOKUP(E261,[1]体测不达标!D:G,4,0)</f>
        <v>否</v>
      </c>
      <c r="O261" s="1"/>
    </row>
    <row r="262" spans="1:15" ht="23.1" customHeight="1" x14ac:dyDescent="0.2">
      <c r="A262" s="2" t="s">
        <v>877</v>
      </c>
      <c r="B262" s="2" t="s">
        <v>1080</v>
      </c>
      <c r="C262" s="2" t="s">
        <v>14</v>
      </c>
      <c r="D262" s="2" t="s">
        <v>1071</v>
      </c>
      <c r="E262" s="2" t="s">
        <v>914</v>
      </c>
      <c r="F262" s="2" t="s">
        <v>16</v>
      </c>
      <c r="G262" s="2" t="s">
        <v>25</v>
      </c>
      <c r="H262" s="2" t="s">
        <v>785</v>
      </c>
      <c r="I262" s="2" t="s">
        <v>915</v>
      </c>
      <c r="J262" s="2" t="s">
        <v>877</v>
      </c>
      <c r="K262" s="2" t="s">
        <v>175</v>
      </c>
      <c r="L262" s="2" t="s">
        <v>84</v>
      </c>
      <c r="M262" s="1" t="str">
        <f>VLOOKUP(E262,[1]挂科!A:C,3,0)</f>
        <v>是</v>
      </c>
      <c r="N262" s="1" t="str">
        <f>VLOOKUP(E262,[1]体测不达标!D:G,4,0)</f>
        <v>否</v>
      </c>
      <c r="O262" s="1"/>
    </row>
    <row r="263" spans="1:15" ht="23.1" customHeight="1" x14ac:dyDescent="0.2">
      <c r="A263" s="2" t="s">
        <v>671</v>
      </c>
      <c r="B263" s="2" t="s">
        <v>1080</v>
      </c>
      <c r="C263" s="2" t="s">
        <v>14</v>
      </c>
      <c r="D263" s="2" t="s">
        <v>1071</v>
      </c>
      <c r="E263" s="2" t="s">
        <v>916</v>
      </c>
      <c r="F263" s="2" t="s">
        <v>16</v>
      </c>
      <c r="G263" s="2" t="s">
        <v>25</v>
      </c>
      <c r="H263" s="2" t="s">
        <v>917</v>
      </c>
      <c r="I263" s="2" t="s">
        <v>918</v>
      </c>
      <c r="J263" s="2" t="s">
        <v>671</v>
      </c>
      <c r="K263" s="2" t="s">
        <v>316</v>
      </c>
      <c r="L263" s="2" t="s">
        <v>177</v>
      </c>
      <c r="M263" s="1" t="str">
        <f>VLOOKUP(E263,[1]挂科!A:C,3,0)</f>
        <v>是</v>
      </c>
      <c r="N263" s="1" t="str">
        <f>VLOOKUP(E263,[1]体测不达标!D:G,4,0)</f>
        <v>否</v>
      </c>
      <c r="O263" s="1"/>
    </row>
    <row r="264" spans="1:15" ht="23.1" customHeight="1" x14ac:dyDescent="0.2">
      <c r="A264" s="2" t="s">
        <v>919</v>
      </c>
      <c r="B264" s="2" t="s">
        <v>1080</v>
      </c>
      <c r="C264" s="2" t="s">
        <v>14</v>
      </c>
      <c r="D264" s="2" t="s">
        <v>1070</v>
      </c>
      <c r="E264" s="2" t="s">
        <v>920</v>
      </c>
      <c r="F264" s="2" t="s">
        <v>39</v>
      </c>
      <c r="G264" s="2" t="s">
        <v>25</v>
      </c>
      <c r="H264" s="2" t="s">
        <v>859</v>
      </c>
      <c r="I264" s="2" t="s">
        <v>921</v>
      </c>
      <c r="J264" s="2" t="s">
        <v>919</v>
      </c>
      <c r="K264" s="2" t="s">
        <v>106</v>
      </c>
      <c r="L264" s="2" t="s">
        <v>77</v>
      </c>
      <c r="M264" s="1" t="str">
        <f>VLOOKUP(E264,[1]挂科!A:C,3,0)</f>
        <v>是</v>
      </c>
      <c r="N264" s="1" t="str">
        <f>VLOOKUP(E264,[1]体测不达标!D:G,4,0)</f>
        <v>否</v>
      </c>
      <c r="O264" s="1"/>
    </row>
    <row r="265" spans="1:15" ht="23.1" customHeight="1" x14ac:dyDescent="0.2">
      <c r="A265" s="2" t="s">
        <v>922</v>
      </c>
      <c r="B265" s="2" t="s">
        <v>1080</v>
      </c>
      <c r="C265" s="2" t="s">
        <v>14</v>
      </c>
      <c r="D265" s="2" t="s">
        <v>1073</v>
      </c>
      <c r="E265" s="2" t="s">
        <v>923</v>
      </c>
      <c r="F265" s="2" t="s">
        <v>39</v>
      </c>
      <c r="G265" s="2" t="s">
        <v>25</v>
      </c>
      <c r="H265" s="2" t="s">
        <v>809</v>
      </c>
      <c r="I265" s="2" t="s">
        <v>924</v>
      </c>
      <c r="J265" s="2" t="s">
        <v>922</v>
      </c>
      <c r="K265" s="2" t="s">
        <v>270</v>
      </c>
      <c r="L265" s="2" t="s">
        <v>181</v>
      </c>
      <c r="M265" s="1" t="str">
        <f>VLOOKUP(E265,[1]挂科!A:C,3,0)</f>
        <v>是</v>
      </c>
      <c r="N265" s="1" t="str">
        <f>VLOOKUP(E265,[1]体测不达标!D:G,4,0)</f>
        <v>否</v>
      </c>
      <c r="O265" s="1"/>
    </row>
    <row r="266" spans="1:15" ht="23.1" customHeight="1" x14ac:dyDescent="0.2">
      <c r="A266" s="2" t="s">
        <v>925</v>
      </c>
      <c r="B266" s="2" t="s">
        <v>1080</v>
      </c>
      <c r="C266" s="2" t="s">
        <v>14</v>
      </c>
      <c r="D266" s="2" t="s">
        <v>1068</v>
      </c>
      <c r="E266" s="2" t="s">
        <v>926</v>
      </c>
      <c r="F266" s="2" t="s">
        <v>39</v>
      </c>
      <c r="G266" s="2" t="s">
        <v>25</v>
      </c>
      <c r="H266" s="2" t="s">
        <v>927</v>
      </c>
      <c r="I266" s="2" t="s">
        <v>928</v>
      </c>
      <c r="J266" s="2" t="s">
        <v>925</v>
      </c>
      <c r="K266" s="2" t="s">
        <v>144</v>
      </c>
      <c r="L266" s="2" t="s">
        <v>128</v>
      </c>
      <c r="M266" s="1" t="str">
        <f>VLOOKUP(E266,[1]挂科!A:C,3,0)</f>
        <v>是</v>
      </c>
      <c r="N266" s="1" t="str">
        <f>VLOOKUP(E266,[1]体测不达标!D:G,4,0)</f>
        <v>否</v>
      </c>
      <c r="O266" s="1"/>
    </row>
    <row r="267" spans="1:15" ht="23.1" customHeight="1" x14ac:dyDescent="0.2">
      <c r="A267" s="2" t="s">
        <v>929</v>
      </c>
      <c r="B267" s="2" t="s">
        <v>1080</v>
      </c>
      <c r="C267" s="2" t="s">
        <v>14</v>
      </c>
      <c r="D267" s="2" t="s">
        <v>1076</v>
      </c>
      <c r="E267" s="2" t="s">
        <v>930</v>
      </c>
      <c r="F267" s="2" t="s">
        <v>16</v>
      </c>
      <c r="G267" s="2" t="s">
        <v>25</v>
      </c>
      <c r="H267" s="2" t="s">
        <v>931</v>
      </c>
      <c r="I267" s="2" t="s">
        <v>932</v>
      </c>
      <c r="J267" s="2" t="s">
        <v>929</v>
      </c>
      <c r="K267" s="2" t="s">
        <v>150</v>
      </c>
      <c r="L267" s="2" t="s">
        <v>94</v>
      </c>
      <c r="M267" s="1" t="str">
        <f>VLOOKUP(E267,[1]挂科!A:C,3,0)</f>
        <v>是</v>
      </c>
      <c r="N267" s="1" t="s">
        <v>29</v>
      </c>
      <c r="O267" s="1"/>
    </row>
    <row r="268" spans="1:15" ht="23.1" customHeight="1" x14ac:dyDescent="0.2">
      <c r="A268" s="2" t="s">
        <v>933</v>
      </c>
      <c r="B268" s="2" t="s">
        <v>1080</v>
      </c>
      <c r="C268" s="2" t="s">
        <v>14</v>
      </c>
      <c r="D268" s="2" t="s">
        <v>1071</v>
      </c>
      <c r="E268" s="2" t="s">
        <v>934</v>
      </c>
      <c r="F268" s="2" t="s">
        <v>39</v>
      </c>
      <c r="G268" s="2" t="s">
        <v>25</v>
      </c>
      <c r="H268" s="2" t="s">
        <v>27</v>
      </c>
      <c r="I268" s="2" t="s">
        <v>936</v>
      </c>
      <c r="J268" s="2" t="s">
        <v>933</v>
      </c>
      <c r="K268" s="2" t="s">
        <v>322</v>
      </c>
      <c r="L268" s="2" t="s">
        <v>181</v>
      </c>
      <c r="M268" s="1" t="str">
        <f>VLOOKUP(E268,[1]挂科!A:C,3,0)</f>
        <v>是</v>
      </c>
      <c r="N268" s="1" t="str">
        <f>VLOOKUP(E268,[1]体测不达标!D:G,4,0)</f>
        <v>否</v>
      </c>
      <c r="O268" s="1"/>
    </row>
    <row r="269" spans="1:15" ht="23.1" customHeight="1" x14ac:dyDescent="0.2">
      <c r="A269" s="2" t="s">
        <v>937</v>
      </c>
      <c r="B269" s="2" t="s">
        <v>1080</v>
      </c>
      <c r="C269" s="2" t="s">
        <v>14</v>
      </c>
      <c r="D269" s="2" t="s">
        <v>1068</v>
      </c>
      <c r="E269" s="2" t="s">
        <v>938</v>
      </c>
      <c r="F269" s="2" t="s">
        <v>39</v>
      </c>
      <c r="G269" s="2" t="s">
        <v>17</v>
      </c>
      <c r="H269" s="2" t="s">
        <v>939</v>
      </c>
      <c r="I269" s="2" t="s">
        <v>940</v>
      </c>
      <c r="J269" s="2" t="s">
        <v>937</v>
      </c>
      <c r="K269" s="2" t="s">
        <v>188</v>
      </c>
      <c r="L269" s="2" t="s">
        <v>133</v>
      </c>
      <c r="M269" s="1" t="str">
        <f>VLOOKUP(E269,[1]挂科!A:C,3,0)</f>
        <v>是</v>
      </c>
      <c r="N269" s="1" t="str">
        <f>VLOOKUP(E269,[1]体测不达标!D:G,4,0)</f>
        <v>否</v>
      </c>
      <c r="O269" s="1"/>
    </row>
    <row r="270" spans="1:15" ht="23.1" customHeight="1" x14ac:dyDescent="0.2">
      <c r="A270" s="2" t="s">
        <v>941</v>
      </c>
      <c r="B270" s="2" t="s">
        <v>1080</v>
      </c>
      <c r="C270" s="2" t="s">
        <v>14</v>
      </c>
      <c r="D270" s="2" t="s">
        <v>1075</v>
      </c>
      <c r="E270" s="2" t="s">
        <v>942</v>
      </c>
      <c r="F270" s="2" t="s">
        <v>16</v>
      </c>
      <c r="G270" s="2" t="s">
        <v>25</v>
      </c>
      <c r="H270" s="2" t="s">
        <v>943</v>
      </c>
      <c r="I270" s="2" t="s">
        <v>945</v>
      </c>
      <c r="J270" s="2" t="s">
        <v>941</v>
      </c>
      <c r="K270" s="2" t="s">
        <v>241</v>
      </c>
      <c r="L270" s="2" t="s">
        <v>106</v>
      </c>
      <c r="M270" s="1" t="str">
        <f>VLOOKUP(E270,[1]挂科!A:C,3,0)</f>
        <v>是</v>
      </c>
      <c r="N270" s="1" t="str">
        <f>VLOOKUP(E270,[1]体测不达标!D:G,4,0)</f>
        <v>否</v>
      </c>
      <c r="O270" s="1"/>
    </row>
    <row r="271" spans="1:15" ht="23.1" customHeight="1" x14ac:dyDescent="0.2">
      <c r="A271" s="2" t="s">
        <v>946</v>
      </c>
      <c r="B271" s="2" t="s">
        <v>1080</v>
      </c>
      <c r="C271" s="2" t="s">
        <v>14</v>
      </c>
      <c r="D271" s="2" t="s">
        <v>1069</v>
      </c>
      <c r="E271" s="2" t="s">
        <v>947</v>
      </c>
      <c r="F271" s="2" t="s">
        <v>16</v>
      </c>
      <c r="G271" s="2" t="s">
        <v>25</v>
      </c>
      <c r="H271" s="2" t="s">
        <v>948</v>
      </c>
      <c r="I271" s="2" t="s">
        <v>949</v>
      </c>
      <c r="J271" s="2" t="s">
        <v>946</v>
      </c>
      <c r="K271" s="2" t="s">
        <v>276</v>
      </c>
      <c r="L271" s="2" t="s">
        <v>67</v>
      </c>
      <c r="M271" s="1" t="str">
        <f>VLOOKUP(E271,[1]挂科!A:C,3,0)</f>
        <v>是</v>
      </c>
      <c r="N271" s="1" t="s">
        <v>29</v>
      </c>
      <c r="O271" s="1"/>
    </row>
    <row r="272" spans="1:15" ht="23.1" customHeight="1" x14ac:dyDescent="0.2">
      <c r="A272" s="2" t="s">
        <v>829</v>
      </c>
      <c r="B272" s="2" t="s">
        <v>1080</v>
      </c>
      <c r="C272" s="2" t="s">
        <v>14</v>
      </c>
      <c r="D272" s="2" t="s">
        <v>1075</v>
      </c>
      <c r="E272" s="2" t="s">
        <v>950</v>
      </c>
      <c r="F272" s="2" t="s">
        <v>39</v>
      </c>
      <c r="G272" s="2" t="s">
        <v>25</v>
      </c>
      <c r="H272" s="2" t="s">
        <v>951</v>
      </c>
      <c r="I272" s="2" t="s">
        <v>953</v>
      </c>
      <c r="J272" s="2" t="s">
        <v>829</v>
      </c>
      <c r="K272" s="2" t="s">
        <v>246</v>
      </c>
      <c r="L272" s="2" t="s">
        <v>150</v>
      </c>
      <c r="M272" s="1" t="str">
        <f>VLOOKUP(E272,[1]挂科!A:C,3,0)</f>
        <v>是</v>
      </c>
      <c r="N272" s="1" t="str">
        <f>VLOOKUP(E272,[1]体测不达标!D:G,4,0)</f>
        <v>否</v>
      </c>
      <c r="O272" s="1"/>
    </row>
    <row r="273" spans="1:15" ht="23.1" customHeight="1" x14ac:dyDescent="0.2">
      <c r="A273" s="2" t="s">
        <v>954</v>
      </c>
      <c r="B273" s="2" t="s">
        <v>1080</v>
      </c>
      <c r="C273" s="2" t="s">
        <v>14</v>
      </c>
      <c r="D273" s="2" t="s">
        <v>1075</v>
      </c>
      <c r="E273" s="2" t="s">
        <v>955</v>
      </c>
      <c r="F273" s="2" t="s">
        <v>16</v>
      </c>
      <c r="G273" s="2" t="s">
        <v>25</v>
      </c>
      <c r="H273" s="2" t="s">
        <v>956</v>
      </c>
      <c r="I273" s="2" t="s">
        <v>958</v>
      </c>
      <c r="J273" s="2" t="s">
        <v>954</v>
      </c>
      <c r="K273" s="2" t="s">
        <v>249</v>
      </c>
      <c r="L273" s="2" t="s">
        <v>121</v>
      </c>
      <c r="M273" s="1" t="str">
        <f>VLOOKUP(E273,[1]挂科!A:C,3,0)</f>
        <v>是</v>
      </c>
      <c r="N273" s="1" t="s">
        <v>29</v>
      </c>
      <c r="O273" s="1"/>
    </row>
    <row r="274" spans="1:15" ht="23.1" customHeight="1" x14ac:dyDescent="0.2">
      <c r="A274" s="2" t="s">
        <v>959</v>
      </c>
      <c r="B274" s="2" t="s">
        <v>1080</v>
      </c>
      <c r="C274" s="2" t="s">
        <v>14</v>
      </c>
      <c r="D274" s="2" t="s">
        <v>1070</v>
      </c>
      <c r="E274" s="2" t="s">
        <v>960</v>
      </c>
      <c r="F274" s="2" t="s">
        <v>39</v>
      </c>
      <c r="G274" s="2" t="s">
        <v>25</v>
      </c>
      <c r="H274" s="2" t="s">
        <v>961</v>
      </c>
      <c r="I274" s="2" t="s">
        <v>962</v>
      </c>
      <c r="J274" s="2" t="s">
        <v>959</v>
      </c>
      <c r="K274" s="2" t="s">
        <v>121</v>
      </c>
      <c r="L274" s="2" t="s">
        <v>81</v>
      </c>
      <c r="M274" s="1" t="str">
        <f>VLOOKUP(E274,[1]挂科!A:C,3,0)</f>
        <v>是</v>
      </c>
      <c r="N274" s="1" t="str">
        <f>VLOOKUP(E274,[1]体测不达标!D:G,4,0)</f>
        <v>否</v>
      </c>
      <c r="O274" s="1"/>
    </row>
    <row r="275" spans="1:15" ht="23.1" customHeight="1" x14ac:dyDescent="0.2">
      <c r="A275" s="2" t="s">
        <v>774</v>
      </c>
      <c r="B275" s="2" t="s">
        <v>1080</v>
      </c>
      <c r="C275" s="2" t="s">
        <v>14</v>
      </c>
      <c r="D275" s="2" t="s">
        <v>1074</v>
      </c>
      <c r="E275" s="2" t="s">
        <v>963</v>
      </c>
      <c r="F275" s="2" t="s">
        <v>39</v>
      </c>
      <c r="G275" s="2" t="s">
        <v>25</v>
      </c>
      <c r="H275" s="2" t="s">
        <v>870</v>
      </c>
      <c r="I275" s="2" t="s">
        <v>964</v>
      </c>
      <c r="J275" s="2" t="s">
        <v>774</v>
      </c>
      <c r="K275" s="2" t="s">
        <v>280</v>
      </c>
      <c r="L275" s="2" t="s">
        <v>112</v>
      </c>
      <c r="M275" s="1" t="str">
        <f>VLOOKUP(E275,[1]挂科!A:C,3,0)</f>
        <v>是</v>
      </c>
      <c r="N275" s="1" t="str">
        <f>VLOOKUP(E275,[1]体测不达标!D:G,4,0)</f>
        <v>否</v>
      </c>
      <c r="O275" s="1"/>
    </row>
    <row r="276" spans="1:15" ht="23.1" customHeight="1" x14ac:dyDescent="0.2">
      <c r="A276" s="2" t="s">
        <v>965</v>
      </c>
      <c r="B276" s="2" t="s">
        <v>1080</v>
      </c>
      <c r="C276" s="2" t="s">
        <v>14</v>
      </c>
      <c r="D276" s="2" t="s">
        <v>1074</v>
      </c>
      <c r="E276" s="2" t="s">
        <v>966</v>
      </c>
      <c r="F276" s="2" t="s">
        <v>39</v>
      </c>
      <c r="G276" s="2" t="s">
        <v>17</v>
      </c>
      <c r="H276" s="2" t="s">
        <v>939</v>
      </c>
      <c r="I276" s="2" t="s">
        <v>967</v>
      </c>
      <c r="J276" s="2" t="s">
        <v>965</v>
      </c>
      <c r="K276" s="2" t="s">
        <v>283</v>
      </c>
      <c r="L276" s="2" t="s">
        <v>115</v>
      </c>
      <c r="M276" s="1" t="str">
        <f>VLOOKUP(E276,[1]挂科!A:C,3,0)</f>
        <v>是</v>
      </c>
      <c r="N276" s="1" t="str">
        <f>VLOOKUP(E276,[1]体测不达标!D:G,4,0)</f>
        <v>否</v>
      </c>
      <c r="O276" s="1"/>
    </row>
    <row r="277" spans="1:15" ht="23.1" customHeight="1" x14ac:dyDescent="0.2">
      <c r="A277" s="2" t="s">
        <v>866</v>
      </c>
      <c r="B277" s="2" t="s">
        <v>1080</v>
      </c>
      <c r="C277" s="2" t="s">
        <v>14</v>
      </c>
      <c r="D277" s="2" t="s">
        <v>1074</v>
      </c>
      <c r="E277" s="2" t="s">
        <v>968</v>
      </c>
      <c r="F277" s="2" t="s">
        <v>39</v>
      </c>
      <c r="G277" s="2" t="s">
        <v>25</v>
      </c>
      <c r="H277" s="2" t="s">
        <v>828</v>
      </c>
      <c r="I277" s="2" t="s">
        <v>969</v>
      </c>
      <c r="J277" s="2" t="s">
        <v>866</v>
      </c>
      <c r="K277" s="2" t="s">
        <v>288</v>
      </c>
      <c r="L277" s="2" t="s">
        <v>117</v>
      </c>
      <c r="M277" s="1" t="str">
        <f>VLOOKUP(E277,[1]挂科!A:C,3,0)</f>
        <v>是</v>
      </c>
      <c r="N277" s="1" t="str">
        <f>VLOOKUP(E277,[1]体测不达标!D:G,4,0)</f>
        <v>否</v>
      </c>
      <c r="O277" s="1"/>
    </row>
    <row r="278" spans="1:15" ht="23.1" customHeight="1" x14ac:dyDescent="0.2">
      <c r="A278" s="2" t="s">
        <v>824</v>
      </c>
      <c r="B278" s="2" t="s">
        <v>1080</v>
      </c>
      <c r="C278" s="2" t="s">
        <v>14</v>
      </c>
      <c r="D278" s="2" t="s">
        <v>1072</v>
      </c>
      <c r="E278" s="2" t="s">
        <v>970</v>
      </c>
      <c r="F278" s="2" t="s">
        <v>16</v>
      </c>
      <c r="G278" s="2" t="s">
        <v>25</v>
      </c>
      <c r="H278" s="2" t="s">
        <v>931</v>
      </c>
      <c r="I278" s="2" t="s">
        <v>972</v>
      </c>
      <c r="J278" s="2" t="s">
        <v>824</v>
      </c>
      <c r="K278" s="2" t="s">
        <v>254</v>
      </c>
      <c r="L278" s="2" t="s">
        <v>137</v>
      </c>
      <c r="M278" s="1" t="str">
        <f>VLOOKUP(E278,[1]挂科!A:C,3,0)</f>
        <v>是</v>
      </c>
      <c r="N278" s="1" t="str">
        <f>VLOOKUP(E278,[1]体测不达标!D:G,4,0)</f>
        <v>否</v>
      </c>
      <c r="O278" s="1"/>
    </row>
    <row r="279" spans="1:15" ht="23.1" customHeight="1" x14ac:dyDescent="0.2">
      <c r="A279" s="2" t="s">
        <v>904</v>
      </c>
      <c r="B279" s="2" t="s">
        <v>1080</v>
      </c>
      <c r="C279" s="2" t="s">
        <v>14</v>
      </c>
      <c r="D279" s="2" t="s">
        <v>1069</v>
      </c>
      <c r="E279" s="2" t="s">
        <v>973</v>
      </c>
      <c r="F279" s="2" t="s">
        <v>39</v>
      </c>
      <c r="G279" s="2" t="s">
        <v>25</v>
      </c>
      <c r="H279" s="2" t="s">
        <v>951</v>
      </c>
      <c r="I279" s="2" t="s">
        <v>974</v>
      </c>
      <c r="J279" s="2" t="s">
        <v>904</v>
      </c>
      <c r="K279" s="2" t="s">
        <v>293</v>
      </c>
      <c r="L279" s="2" t="s">
        <v>75</v>
      </c>
      <c r="M279" s="1" t="str">
        <f>VLOOKUP(E279,[1]挂科!A:C,3,0)</f>
        <v>是</v>
      </c>
      <c r="N279" s="1" t="str">
        <f>VLOOKUP(E279,[1]体测不达标!D:G,4,0)</f>
        <v>否</v>
      </c>
      <c r="O279" s="1"/>
    </row>
    <row r="280" spans="1:15" ht="23.1" customHeight="1" x14ac:dyDescent="0.2">
      <c r="A280" s="2" t="s">
        <v>975</v>
      </c>
      <c r="B280" s="2" t="s">
        <v>1080</v>
      </c>
      <c r="C280" s="2" t="s">
        <v>14</v>
      </c>
      <c r="D280" s="2" t="s">
        <v>1069</v>
      </c>
      <c r="E280" s="2" t="s">
        <v>976</v>
      </c>
      <c r="F280" s="2" t="s">
        <v>39</v>
      </c>
      <c r="G280" s="2" t="s">
        <v>25</v>
      </c>
      <c r="H280" s="2" t="s">
        <v>841</v>
      </c>
      <c r="I280" s="2" t="s">
        <v>977</v>
      </c>
      <c r="J280" s="2" t="s">
        <v>975</v>
      </c>
      <c r="K280" s="2" t="s">
        <v>297</v>
      </c>
      <c r="L280" s="2" t="s">
        <v>103</v>
      </c>
      <c r="M280" s="1" t="str">
        <f>VLOOKUP(E280,[1]挂科!A:C,3,0)</f>
        <v>是</v>
      </c>
      <c r="N280" s="1" t="str">
        <f>VLOOKUP(E280,[1]体测不达标!D:G,4,0)</f>
        <v>否</v>
      </c>
      <c r="O280" s="1"/>
    </row>
    <row r="281" spans="1:15" ht="23.1" customHeight="1" x14ac:dyDescent="0.2">
      <c r="A281" s="2" t="s">
        <v>978</v>
      </c>
      <c r="B281" s="2" t="s">
        <v>1080</v>
      </c>
      <c r="C281" s="2" t="s">
        <v>14</v>
      </c>
      <c r="D281" s="2" t="s">
        <v>1072</v>
      </c>
      <c r="E281" s="2" t="s">
        <v>979</v>
      </c>
      <c r="F281" s="2" t="s">
        <v>16</v>
      </c>
      <c r="G281" s="2" t="s">
        <v>25</v>
      </c>
      <c r="H281" s="2" t="s">
        <v>980</v>
      </c>
      <c r="I281" s="2" t="s">
        <v>982</v>
      </c>
      <c r="J281" s="2" t="s">
        <v>978</v>
      </c>
      <c r="K281" s="2" t="s">
        <v>257</v>
      </c>
      <c r="L281" s="2" t="s">
        <v>97</v>
      </c>
      <c r="M281" s="1" t="str">
        <f>VLOOKUP(E281,[1]挂科!A:C,3,0)</f>
        <v>是</v>
      </c>
      <c r="N281" s="1" t="s">
        <v>29</v>
      </c>
      <c r="O281" s="1"/>
    </row>
    <row r="282" spans="1:15" ht="23.1" customHeight="1" x14ac:dyDescent="0.2">
      <c r="A282" s="2" t="s">
        <v>983</v>
      </c>
      <c r="B282" s="2" t="s">
        <v>1080</v>
      </c>
      <c r="C282" s="2" t="s">
        <v>14</v>
      </c>
      <c r="D282" s="2" t="s">
        <v>1081</v>
      </c>
      <c r="E282" s="2" t="s">
        <v>984</v>
      </c>
      <c r="F282" s="2" t="s">
        <v>16</v>
      </c>
      <c r="G282" s="2" t="s">
        <v>25</v>
      </c>
      <c r="H282" s="2" t="s">
        <v>985</v>
      </c>
      <c r="I282" s="2" t="s">
        <v>986</v>
      </c>
      <c r="J282" s="2" t="s">
        <v>983</v>
      </c>
      <c r="K282" s="2" t="s">
        <v>137</v>
      </c>
      <c r="L282" s="2" t="s">
        <v>137</v>
      </c>
      <c r="M282" s="1" t="str">
        <f>VLOOKUP(E282,[1]挂科!A:C,3,0)</f>
        <v>是</v>
      </c>
      <c r="N282" s="1" t="s">
        <v>29</v>
      </c>
      <c r="O282" s="1"/>
    </row>
    <row r="283" spans="1:15" ht="23.1" customHeight="1" x14ac:dyDescent="0.2">
      <c r="A283" s="2" t="s">
        <v>987</v>
      </c>
      <c r="B283" s="2" t="s">
        <v>1080</v>
      </c>
      <c r="C283" s="2" t="s">
        <v>14</v>
      </c>
      <c r="D283" s="2" t="s">
        <v>1073</v>
      </c>
      <c r="E283" s="2" t="s">
        <v>988</v>
      </c>
      <c r="F283" s="2" t="s">
        <v>16</v>
      </c>
      <c r="G283" s="2" t="s">
        <v>25</v>
      </c>
      <c r="H283" s="2" t="s">
        <v>812</v>
      </c>
      <c r="I283" s="2" t="s">
        <v>990</v>
      </c>
      <c r="J283" s="2" t="s">
        <v>987</v>
      </c>
      <c r="K283" s="2" t="s">
        <v>325</v>
      </c>
      <c r="L283" s="2" t="s">
        <v>186</v>
      </c>
      <c r="M283" s="1" t="str">
        <f>VLOOKUP(E283,[1]挂科!A:C,3,0)</f>
        <v>是</v>
      </c>
      <c r="N283" s="1" t="str">
        <f>VLOOKUP(E283,[1]体测不达标!D:G,4,0)</f>
        <v>否</v>
      </c>
      <c r="O283" s="1"/>
    </row>
    <row r="284" spans="1:15" ht="23.1" customHeight="1" x14ac:dyDescent="0.2">
      <c r="A284" s="2" t="s">
        <v>834</v>
      </c>
      <c r="B284" s="2" t="s">
        <v>1080</v>
      </c>
      <c r="C284" s="2" t="s">
        <v>14</v>
      </c>
      <c r="D284" s="2" t="s">
        <v>1072</v>
      </c>
      <c r="E284" s="2" t="s">
        <v>991</v>
      </c>
      <c r="F284" s="2" t="s">
        <v>16</v>
      </c>
      <c r="G284" s="2" t="s">
        <v>25</v>
      </c>
      <c r="H284" s="2" t="s">
        <v>992</v>
      </c>
      <c r="I284" s="2" t="s">
        <v>993</v>
      </c>
      <c r="J284" s="2" t="s">
        <v>834</v>
      </c>
      <c r="K284" s="2" t="s">
        <v>261</v>
      </c>
      <c r="L284" s="2" t="s">
        <v>106</v>
      </c>
      <c r="M284" s="1" t="str">
        <f>VLOOKUP(E284,[1]挂科!A:C,3,0)</f>
        <v>是</v>
      </c>
      <c r="N284" s="1" t="str">
        <f>VLOOKUP(E284,[1]体测不达标!D:G,4,0)</f>
        <v>否</v>
      </c>
      <c r="O284" s="1"/>
    </row>
    <row r="285" spans="1:15" ht="23.1" customHeight="1" x14ac:dyDescent="0.2">
      <c r="A285" s="2" t="s">
        <v>891</v>
      </c>
      <c r="B285" s="2" t="s">
        <v>1080</v>
      </c>
      <c r="C285" s="2" t="s">
        <v>14</v>
      </c>
      <c r="D285" s="2" t="s">
        <v>1069</v>
      </c>
      <c r="E285" s="2" t="s">
        <v>994</v>
      </c>
      <c r="F285" s="2" t="s">
        <v>39</v>
      </c>
      <c r="G285" s="2" t="s">
        <v>17</v>
      </c>
      <c r="H285" s="2" t="s">
        <v>995</v>
      </c>
      <c r="I285" s="2" t="s">
        <v>996</v>
      </c>
      <c r="J285" s="2" t="s">
        <v>891</v>
      </c>
      <c r="K285" s="2" t="s">
        <v>302</v>
      </c>
      <c r="L285" s="2" t="s">
        <v>108</v>
      </c>
      <c r="M285" s="1" t="str">
        <f>VLOOKUP(E285,[1]挂科!A:C,3,0)</f>
        <v>是</v>
      </c>
      <c r="N285" s="1" t="str">
        <f>VLOOKUP(E285,[1]体测不达标!D:G,4,0)</f>
        <v>否</v>
      </c>
      <c r="O285" s="1"/>
    </row>
    <row r="286" spans="1:15" ht="23.1" customHeight="1" x14ac:dyDescent="0.2">
      <c r="A286" s="2" t="s">
        <v>957</v>
      </c>
      <c r="B286" s="2" t="s">
        <v>1080</v>
      </c>
      <c r="C286" s="2" t="s">
        <v>14</v>
      </c>
      <c r="D286" s="2" t="s">
        <v>1072</v>
      </c>
      <c r="E286" s="2" t="s">
        <v>997</v>
      </c>
      <c r="F286" s="2" t="s">
        <v>16</v>
      </c>
      <c r="G286" s="2" t="s">
        <v>25</v>
      </c>
      <c r="H286" s="2" t="s">
        <v>998</v>
      </c>
      <c r="I286" s="2" t="s">
        <v>999</v>
      </c>
      <c r="J286" s="2" t="s">
        <v>957</v>
      </c>
      <c r="K286" s="2" t="s">
        <v>264</v>
      </c>
      <c r="L286" s="2" t="s">
        <v>150</v>
      </c>
      <c r="M286" s="1" t="str">
        <f>VLOOKUP(E286,[1]挂科!A:C,3,0)</f>
        <v>是</v>
      </c>
      <c r="N286" s="1" t="str">
        <f>VLOOKUP(E286,[1]体测不达标!D:G,4,0)</f>
        <v>否</v>
      </c>
      <c r="O286" s="1"/>
    </row>
    <row r="287" spans="1:15" ht="23.1" customHeight="1" x14ac:dyDescent="0.2">
      <c r="A287" s="2" t="s">
        <v>898</v>
      </c>
      <c r="B287" s="2" t="s">
        <v>1080</v>
      </c>
      <c r="C287" s="2" t="s">
        <v>14</v>
      </c>
      <c r="D287" s="2" t="s">
        <v>1071</v>
      </c>
      <c r="E287" s="2" t="s">
        <v>1000</v>
      </c>
      <c r="F287" s="2" t="s">
        <v>16</v>
      </c>
      <c r="G287" s="2" t="s">
        <v>25</v>
      </c>
      <c r="H287" s="2" t="s">
        <v>951</v>
      </c>
      <c r="I287" s="2" t="s">
        <v>1001</v>
      </c>
      <c r="J287" s="2" t="s">
        <v>898</v>
      </c>
      <c r="K287" s="2" t="s">
        <v>328</v>
      </c>
      <c r="L287" s="2" t="s">
        <v>186</v>
      </c>
      <c r="M287" s="1" t="str">
        <f>VLOOKUP(E287,[1]挂科!A:C,3,0)</f>
        <v>是</v>
      </c>
      <c r="N287" s="1" t="str">
        <f>VLOOKUP(E287,[1]体测不达标!D:G,4,0)</f>
        <v>否</v>
      </c>
      <c r="O287" s="1"/>
    </row>
    <row r="288" spans="1:15" ht="23.1" customHeight="1" x14ac:dyDescent="0.2">
      <c r="A288" s="2" t="s">
        <v>1002</v>
      </c>
      <c r="B288" s="2" t="s">
        <v>1080</v>
      </c>
      <c r="C288" s="2" t="s">
        <v>14</v>
      </c>
      <c r="D288" s="2" t="s">
        <v>1072</v>
      </c>
      <c r="E288" s="2" t="s">
        <v>1003</v>
      </c>
      <c r="F288" s="2" t="s">
        <v>16</v>
      </c>
      <c r="G288" s="2" t="s">
        <v>25</v>
      </c>
      <c r="H288" s="2" t="s">
        <v>1004</v>
      </c>
      <c r="I288" s="2" t="s">
        <v>1006</v>
      </c>
      <c r="J288" s="2" t="s">
        <v>1002</v>
      </c>
      <c r="K288" s="2" t="s">
        <v>267</v>
      </c>
      <c r="L288" s="2" t="s">
        <v>121</v>
      </c>
      <c r="M288" s="1" t="str">
        <f>VLOOKUP(E288,[1]挂科!A:C,3,0)</f>
        <v>是</v>
      </c>
      <c r="N288" s="1" t="str">
        <f>VLOOKUP(E288,[1]体测不达标!D:G,4,0)</f>
        <v>否</v>
      </c>
      <c r="O288" s="1"/>
    </row>
    <row r="289" spans="1:15" ht="23.1" customHeight="1" x14ac:dyDescent="0.2">
      <c r="A289" s="2" t="s">
        <v>888</v>
      </c>
      <c r="B289" s="2" t="s">
        <v>1080</v>
      </c>
      <c r="C289" s="2" t="s">
        <v>14</v>
      </c>
      <c r="D289" s="2" t="s">
        <v>1070</v>
      </c>
      <c r="E289" s="2" t="s">
        <v>1007</v>
      </c>
      <c r="F289" s="2" t="s">
        <v>39</v>
      </c>
      <c r="G289" s="2" t="s">
        <v>25</v>
      </c>
      <c r="H289" s="2" t="s">
        <v>897</v>
      </c>
      <c r="I289" s="2" t="s">
        <v>1008</v>
      </c>
      <c r="J289" s="2" t="s">
        <v>888</v>
      </c>
      <c r="K289" s="2" t="s">
        <v>156</v>
      </c>
      <c r="L289" s="2" t="s">
        <v>86</v>
      </c>
      <c r="M289" s="1" t="str">
        <f>VLOOKUP(E289,[1]挂科!A:C,3,0)</f>
        <v>是</v>
      </c>
      <c r="N289" s="1" t="str">
        <f>VLOOKUP(E289,[1]体测不达标!D:G,4,0)</f>
        <v>否</v>
      </c>
      <c r="O289" s="1"/>
    </row>
    <row r="290" spans="1:15" ht="23.1" customHeight="1" x14ac:dyDescent="0.2">
      <c r="A290" s="2" t="s">
        <v>1009</v>
      </c>
      <c r="B290" s="2" t="s">
        <v>1080</v>
      </c>
      <c r="C290" s="2" t="s">
        <v>14</v>
      </c>
      <c r="D290" s="2" t="s">
        <v>1072</v>
      </c>
      <c r="E290" s="2" t="s">
        <v>1010</v>
      </c>
      <c r="F290" s="2" t="s">
        <v>16</v>
      </c>
      <c r="G290" s="2" t="s">
        <v>25</v>
      </c>
      <c r="H290" s="2" t="s">
        <v>1011</v>
      </c>
      <c r="I290" s="2" t="s">
        <v>1013</v>
      </c>
      <c r="J290" s="2" t="s">
        <v>1009</v>
      </c>
      <c r="K290" s="2" t="s">
        <v>144</v>
      </c>
      <c r="L290" s="2" t="s">
        <v>156</v>
      </c>
      <c r="M290" s="1" t="str">
        <f>VLOOKUP(E290,[1]挂科!A:C,3,0)</f>
        <v>是</v>
      </c>
      <c r="N290" s="1" t="str">
        <f>VLOOKUP(E290,[1]体测不达标!D:G,4,0)</f>
        <v>否</v>
      </c>
      <c r="O290" s="1"/>
    </row>
    <row r="291" spans="1:15" ht="23.1" customHeight="1" x14ac:dyDescent="0.2">
      <c r="A291" s="2" t="s">
        <v>1014</v>
      </c>
      <c r="B291" s="2" t="s">
        <v>1080</v>
      </c>
      <c r="C291" s="2" t="s">
        <v>14</v>
      </c>
      <c r="D291" s="2" t="s">
        <v>1072</v>
      </c>
      <c r="E291" s="2" t="s">
        <v>1015</v>
      </c>
      <c r="F291" s="2" t="s">
        <v>16</v>
      </c>
      <c r="G291" s="2" t="s">
        <v>25</v>
      </c>
      <c r="H291" s="2" t="s">
        <v>1016</v>
      </c>
      <c r="I291" s="2" t="s">
        <v>1018</v>
      </c>
      <c r="J291" s="2" t="s">
        <v>1014</v>
      </c>
      <c r="K291" s="2" t="s">
        <v>188</v>
      </c>
      <c r="L291" s="2" t="s">
        <v>140</v>
      </c>
      <c r="M291" s="1" t="str">
        <f>VLOOKUP(E291,[1]挂科!A:C,3,0)</f>
        <v>是</v>
      </c>
      <c r="N291" s="1" t="s">
        <v>29</v>
      </c>
      <c r="O291" s="1"/>
    </row>
    <row r="292" spans="1:15" ht="23.1" customHeight="1" x14ac:dyDescent="0.2">
      <c r="A292" s="2" t="s">
        <v>944</v>
      </c>
      <c r="B292" s="2" t="s">
        <v>1080</v>
      </c>
      <c r="C292" s="2" t="s">
        <v>14</v>
      </c>
      <c r="D292" s="2" t="s">
        <v>1070</v>
      </c>
      <c r="E292" s="2" t="s">
        <v>1019</v>
      </c>
      <c r="F292" s="2" t="s">
        <v>39</v>
      </c>
      <c r="G292" s="2" t="s">
        <v>25</v>
      </c>
      <c r="H292" s="2" t="s">
        <v>992</v>
      </c>
      <c r="I292" s="2" t="s">
        <v>1020</v>
      </c>
      <c r="J292" s="2" t="s">
        <v>944</v>
      </c>
      <c r="K292" s="2" t="s">
        <v>140</v>
      </c>
      <c r="L292" s="2" t="s">
        <v>90</v>
      </c>
      <c r="M292" s="1" t="str">
        <f>VLOOKUP(E292,[1]挂科!A:C,3,0)</f>
        <v>是</v>
      </c>
      <c r="N292" s="1" t="str">
        <f>VLOOKUP(E292,[1]体测不达标!D:G,4,0)</f>
        <v>否</v>
      </c>
      <c r="O292" s="1"/>
    </row>
    <row r="293" spans="1:15" ht="23.1" customHeight="1" x14ac:dyDescent="0.2">
      <c r="A293" s="2" t="s">
        <v>1021</v>
      </c>
      <c r="B293" s="2" t="s">
        <v>1080</v>
      </c>
      <c r="C293" s="2" t="s">
        <v>14</v>
      </c>
      <c r="D293" s="2" t="s">
        <v>1074</v>
      </c>
      <c r="E293" s="2" t="s">
        <v>1022</v>
      </c>
      <c r="F293" s="2" t="s">
        <v>39</v>
      </c>
      <c r="G293" s="2" t="s">
        <v>25</v>
      </c>
      <c r="H293" s="2" t="s">
        <v>1023</v>
      </c>
      <c r="I293" s="2" t="s">
        <v>1024</v>
      </c>
      <c r="J293" s="2" t="s">
        <v>1021</v>
      </c>
      <c r="K293" s="2" t="s">
        <v>305</v>
      </c>
      <c r="L293" s="2" t="s">
        <v>123</v>
      </c>
      <c r="M293" s="1" t="str">
        <f>VLOOKUP(E293,[1]挂科!A:C,3,0)</f>
        <v>是</v>
      </c>
      <c r="N293" s="1" t="str">
        <f>VLOOKUP(E293,[1]体测不达标!D:G,4,0)</f>
        <v>否</v>
      </c>
      <c r="O293" s="1"/>
    </row>
    <row r="294" spans="1:15" ht="23.1" customHeight="1" x14ac:dyDescent="0.2">
      <c r="A294" s="2" t="s">
        <v>1025</v>
      </c>
      <c r="B294" s="2" t="s">
        <v>1080</v>
      </c>
      <c r="C294" s="2" t="s">
        <v>14</v>
      </c>
      <c r="D294" s="2" t="s">
        <v>1069</v>
      </c>
      <c r="E294" s="2" t="s">
        <v>1026</v>
      </c>
      <c r="F294" s="2" t="s">
        <v>16</v>
      </c>
      <c r="G294" s="2" t="s">
        <v>17</v>
      </c>
      <c r="H294" s="2" t="s">
        <v>1027</v>
      </c>
      <c r="I294" s="2" t="s">
        <v>1028</v>
      </c>
      <c r="J294" s="2" t="s">
        <v>1025</v>
      </c>
      <c r="K294" s="2" t="s">
        <v>259</v>
      </c>
      <c r="L294" s="2" t="s">
        <v>112</v>
      </c>
      <c r="M294" s="1" t="str">
        <f>VLOOKUP(E294,[1]挂科!A:C,3,0)</f>
        <v>是</v>
      </c>
      <c r="N294" s="1" t="str">
        <f>VLOOKUP(E294,[1]体测不达标!D:G,4,0)</f>
        <v>否</v>
      </c>
      <c r="O294" s="1"/>
    </row>
    <row r="295" spans="1:15" ht="23.1" customHeight="1" x14ac:dyDescent="0.2">
      <c r="A295" s="2" t="s">
        <v>971</v>
      </c>
      <c r="B295" s="2" t="s">
        <v>1080</v>
      </c>
      <c r="C295" s="2" t="s">
        <v>14</v>
      </c>
      <c r="D295" s="2" t="s">
        <v>1070</v>
      </c>
      <c r="E295" s="2" t="s">
        <v>1029</v>
      </c>
      <c r="F295" s="2" t="s">
        <v>39</v>
      </c>
      <c r="G295" s="2" t="s">
        <v>17</v>
      </c>
      <c r="H295" s="2" t="s">
        <v>1030</v>
      </c>
      <c r="I295" s="2" t="s">
        <v>1031</v>
      </c>
      <c r="J295" s="2" t="s">
        <v>971</v>
      </c>
      <c r="K295" s="2" t="s">
        <v>163</v>
      </c>
      <c r="L295" s="2" t="s">
        <v>94</v>
      </c>
      <c r="M295" s="1" t="str">
        <f>VLOOKUP(E295,[1]挂科!A:C,3,0)</f>
        <v>是</v>
      </c>
      <c r="N295" s="1" t="str">
        <f>VLOOKUP(E295,[1]体测不达标!D:G,4,0)</f>
        <v>否</v>
      </c>
      <c r="O295" s="1"/>
    </row>
    <row r="296" spans="1:15" ht="23.1" customHeight="1" x14ac:dyDescent="0.2">
      <c r="A296" s="2" t="s">
        <v>1032</v>
      </c>
      <c r="B296" s="2" t="s">
        <v>1080</v>
      </c>
      <c r="C296" s="2" t="s">
        <v>14</v>
      </c>
      <c r="D296" s="2" t="s">
        <v>1081</v>
      </c>
      <c r="E296" s="2" t="s">
        <v>1033</v>
      </c>
      <c r="F296" s="2" t="s">
        <v>16</v>
      </c>
      <c r="G296" s="2" t="s">
        <v>25</v>
      </c>
      <c r="H296" s="2" t="s">
        <v>1034</v>
      </c>
      <c r="I296" s="2" t="s">
        <v>1031</v>
      </c>
      <c r="J296" s="2" t="s">
        <v>971</v>
      </c>
      <c r="K296" s="2" t="s">
        <v>97</v>
      </c>
      <c r="L296" s="2" t="s">
        <v>97</v>
      </c>
      <c r="M296" s="1" t="str">
        <f>VLOOKUP(E296,[1]挂科!A:C,3,0)</f>
        <v>是</v>
      </c>
      <c r="N296" s="1" t="str">
        <f>VLOOKUP(E296,[1]体测不达标!D:G,4,0)</f>
        <v>否</v>
      </c>
      <c r="O296" s="1"/>
    </row>
    <row r="297" spans="1:15" ht="23.1" customHeight="1" x14ac:dyDescent="0.2">
      <c r="A297" s="2" t="s">
        <v>1035</v>
      </c>
      <c r="B297" s="2" t="s">
        <v>1080</v>
      </c>
      <c r="C297" s="2" t="s">
        <v>14</v>
      </c>
      <c r="D297" s="2" t="s">
        <v>1075</v>
      </c>
      <c r="E297" s="2" t="s">
        <v>1036</v>
      </c>
      <c r="F297" s="2" t="s">
        <v>16</v>
      </c>
      <c r="G297" s="2" t="s">
        <v>25</v>
      </c>
      <c r="H297" s="2" t="s">
        <v>1034</v>
      </c>
      <c r="I297" s="2" t="s">
        <v>1037</v>
      </c>
      <c r="J297" s="2" t="s">
        <v>1035</v>
      </c>
      <c r="K297" s="2" t="s">
        <v>276</v>
      </c>
      <c r="L297" s="2" t="s">
        <v>156</v>
      </c>
      <c r="M297" s="1" t="str">
        <f>VLOOKUP(E297,[1]挂科!A:C,3,0)</f>
        <v>是</v>
      </c>
      <c r="N297" s="3" t="str">
        <f>VLOOKUP(E297,[1]体测不达标!D:G,4,0)</f>
        <v>否</v>
      </c>
      <c r="O297" s="3"/>
    </row>
    <row r="298" spans="1:15" ht="23.1" customHeight="1" x14ac:dyDescent="0.2">
      <c r="A298" s="2" t="s">
        <v>935</v>
      </c>
      <c r="B298" s="2" t="s">
        <v>1080</v>
      </c>
      <c r="C298" s="2" t="s">
        <v>14</v>
      </c>
      <c r="D298" s="2" t="s">
        <v>1075</v>
      </c>
      <c r="E298" s="2" t="s">
        <v>1038</v>
      </c>
      <c r="F298" s="2" t="s">
        <v>16</v>
      </c>
      <c r="G298" s="2" t="s">
        <v>25</v>
      </c>
      <c r="H298" s="2" t="s">
        <v>1039</v>
      </c>
      <c r="I298" s="2" t="s">
        <v>1040</v>
      </c>
      <c r="J298" s="2" t="s">
        <v>935</v>
      </c>
      <c r="K298" s="2" t="s">
        <v>280</v>
      </c>
      <c r="L298" s="2" t="s">
        <v>140</v>
      </c>
      <c r="M298" s="1" t="str">
        <f>VLOOKUP(E298,[1]挂科!A:C,3,0)</f>
        <v>是</v>
      </c>
      <c r="N298" s="3" t="str">
        <f>VLOOKUP(E298,[1]体测不达标!D:G,4,0)</f>
        <v>否</v>
      </c>
      <c r="O298" s="3"/>
    </row>
    <row r="299" spans="1:15" ht="23.1" customHeight="1" x14ac:dyDescent="0.2">
      <c r="A299" s="2" t="s">
        <v>1041</v>
      </c>
      <c r="B299" s="2" t="s">
        <v>1080</v>
      </c>
      <c r="C299" s="2" t="s">
        <v>14</v>
      </c>
      <c r="D299" s="2" t="s">
        <v>1073</v>
      </c>
      <c r="E299" s="2" t="s">
        <v>1042</v>
      </c>
      <c r="F299" s="2" t="s">
        <v>39</v>
      </c>
      <c r="G299" s="2" t="s">
        <v>25</v>
      </c>
      <c r="H299" s="2" t="s">
        <v>1043</v>
      </c>
      <c r="I299" s="2" t="s">
        <v>1044</v>
      </c>
      <c r="J299" s="2" t="s">
        <v>1041</v>
      </c>
      <c r="K299" s="2" t="s">
        <v>300</v>
      </c>
      <c r="L299" s="2" t="s">
        <v>161</v>
      </c>
      <c r="M299" s="1" t="str">
        <f>VLOOKUP(E299,[1]挂科!A:C,3,0)</f>
        <v>是</v>
      </c>
      <c r="N299" s="1" t="str">
        <f>VLOOKUP(E299,[1]体测不达标!D:G,4,0)</f>
        <v>否</v>
      </c>
      <c r="O299" s="3"/>
    </row>
    <row r="300" spans="1:15" ht="23.1" customHeight="1" x14ac:dyDescent="0.2">
      <c r="A300" s="2" t="s">
        <v>912</v>
      </c>
      <c r="B300" s="2" t="s">
        <v>1080</v>
      </c>
      <c r="C300" s="2" t="s">
        <v>14</v>
      </c>
      <c r="D300" s="2" t="s">
        <v>1070</v>
      </c>
      <c r="E300" s="2" t="s">
        <v>1045</v>
      </c>
      <c r="F300" s="2" t="s">
        <v>16</v>
      </c>
      <c r="G300" s="2" t="s">
        <v>17</v>
      </c>
      <c r="H300" s="2" t="s">
        <v>1039</v>
      </c>
      <c r="I300" s="2" t="s">
        <v>1046</v>
      </c>
      <c r="J300" s="2" t="s">
        <v>912</v>
      </c>
      <c r="K300" s="2" t="s">
        <v>62</v>
      </c>
      <c r="L300" s="2" t="s">
        <v>67</v>
      </c>
      <c r="M300" s="1" t="str">
        <f>VLOOKUP(E300,[1]挂科!A:C,3,0)</f>
        <v>是</v>
      </c>
      <c r="N300" s="1" t="s">
        <v>29</v>
      </c>
      <c r="O300" s="3"/>
    </row>
    <row r="301" spans="1:15" ht="23.1" customHeight="1" x14ac:dyDescent="0.2">
      <c r="A301" s="2" t="s">
        <v>989</v>
      </c>
      <c r="B301" s="2" t="s">
        <v>1080</v>
      </c>
      <c r="C301" s="2" t="s">
        <v>14</v>
      </c>
      <c r="D301" s="2" t="s">
        <v>1072</v>
      </c>
      <c r="E301" s="2" t="s">
        <v>1047</v>
      </c>
      <c r="F301" s="2" t="s">
        <v>39</v>
      </c>
      <c r="G301" s="2" t="s">
        <v>17</v>
      </c>
      <c r="H301" s="2" t="s">
        <v>1048</v>
      </c>
      <c r="I301" s="2" t="s">
        <v>1049</v>
      </c>
      <c r="J301" s="2" t="s">
        <v>989</v>
      </c>
      <c r="K301" s="2" t="s">
        <v>283</v>
      </c>
      <c r="L301" s="2" t="s">
        <v>163</v>
      </c>
      <c r="M301" s="1" t="str">
        <f>VLOOKUP(E301,[1]挂科!A:C,3,0)</f>
        <v>是</v>
      </c>
      <c r="N301" s="3" t="str">
        <f>VLOOKUP(E301,[1]体测不达标!D:G,4,0)</f>
        <v>否</v>
      </c>
      <c r="O301" s="3"/>
    </row>
    <row r="302" spans="1:15" ht="23.1" customHeight="1" x14ac:dyDescent="0.2">
      <c r="A302" s="2" t="s">
        <v>952</v>
      </c>
      <c r="B302" s="2" t="s">
        <v>1080</v>
      </c>
      <c r="C302" s="2" t="s">
        <v>14</v>
      </c>
      <c r="D302" s="2" t="s">
        <v>1068</v>
      </c>
      <c r="E302" s="2" t="s">
        <v>1050</v>
      </c>
      <c r="F302" s="2" t="s">
        <v>39</v>
      </c>
      <c r="G302" s="2" t="s">
        <v>17</v>
      </c>
      <c r="H302" s="2" t="s">
        <v>1051</v>
      </c>
      <c r="I302" s="2" t="s">
        <v>1052</v>
      </c>
      <c r="J302" s="2" t="s">
        <v>952</v>
      </c>
      <c r="K302" s="2" t="s">
        <v>244</v>
      </c>
      <c r="L302" s="2" t="s">
        <v>137</v>
      </c>
      <c r="M302" s="1" t="str">
        <f>VLOOKUP(E302,[1]挂科!A:C,3,0)</f>
        <v>是</v>
      </c>
      <c r="N302" s="3" t="str">
        <f>VLOOKUP(E302,[1]体测不达标!D:G,4,0)</f>
        <v>否</v>
      </c>
      <c r="O302" s="3"/>
    </row>
    <row r="303" spans="1:15" ht="23.1" customHeight="1" x14ac:dyDescent="0.2">
      <c r="A303" s="2" t="s">
        <v>1005</v>
      </c>
      <c r="B303" s="2" t="s">
        <v>1080</v>
      </c>
      <c r="C303" s="2" t="s">
        <v>14</v>
      </c>
      <c r="D303" s="2" t="s">
        <v>1074</v>
      </c>
      <c r="E303" s="2" t="s">
        <v>1053</v>
      </c>
      <c r="F303" s="2" t="s">
        <v>39</v>
      </c>
      <c r="G303" s="2" t="s">
        <v>17</v>
      </c>
      <c r="H303" s="2" t="s">
        <v>1054</v>
      </c>
      <c r="I303" s="2" t="s">
        <v>1055</v>
      </c>
      <c r="J303" s="2" t="s">
        <v>1005</v>
      </c>
      <c r="K303" s="2" t="s">
        <v>175</v>
      </c>
      <c r="L303" s="2" t="s">
        <v>128</v>
      </c>
      <c r="M303" s="1" t="str">
        <f>VLOOKUP(E303,[1]挂科!A:C,3,0)</f>
        <v>是</v>
      </c>
      <c r="N303" s="3" t="str">
        <f>VLOOKUP(E303,[1]体测不达标!D:G,4,0)</f>
        <v>否</v>
      </c>
      <c r="O303" s="3"/>
    </row>
    <row r="304" spans="1:15" ht="23.1" customHeight="1" x14ac:dyDescent="0.2">
      <c r="A304" s="2" t="s">
        <v>1012</v>
      </c>
      <c r="B304" s="2" t="s">
        <v>1080</v>
      </c>
      <c r="C304" s="2" t="s">
        <v>14</v>
      </c>
      <c r="D304" s="2" t="s">
        <v>1071</v>
      </c>
      <c r="E304" s="2" t="s">
        <v>1056</v>
      </c>
      <c r="F304" s="2" t="s">
        <v>39</v>
      </c>
      <c r="G304" s="2" t="s">
        <v>17</v>
      </c>
      <c r="H304" s="2" t="s">
        <v>1057</v>
      </c>
      <c r="I304" s="2" t="s">
        <v>1058</v>
      </c>
      <c r="J304" s="2" t="s">
        <v>1012</v>
      </c>
      <c r="K304" s="2" t="s">
        <v>330</v>
      </c>
      <c r="L304" s="2" t="s">
        <v>161</v>
      </c>
      <c r="M304" s="1" t="str">
        <f>VLOOKUP(E304,[1]挂科!A:C,3,0)</f>
        <v>是</v>
      </c>
      <c r="N304" s="3" t="str">
        <f>VLOOKUP(E304,[1]体测不达标!D:G,4,0)</f>
        <v>否</v>
      </c>
      <c r="O304" s="3"/>
    </row>
    <row r="305" spans="1:15" ht="23.1" customHeight="1" x14ac:dyDescent="0.2">
      <c r="A305" s="2" t="s">
        <v>1017</v>
      </c>
      <c r="B305" s="2" t="s">
        <v>1080</v>
      </c>
      <c r="C305" s="2" t="s">
        <v>14</v>
      </c>
      <c r="D305" s="2" t="s">
        <v>1075</v>
      </c>
      <c r="E305" s="2" t="s">
        <v>1059</v>
      </c>
      <c r="F305" s="2" t="s">
        <v>16</v>
      </c>
      <c r="G305" s="2" t="s">
        <v>25</v>
      </c>
      <c r="H305" s="2" t="s">
        <v>1060</v>
      </c>
      <c r="I305" s="2" t="s">
        <v>1061</v>
      </c>
      <c r="J305" s="2" t="s">
        <v>1017</v>
      </c>
      <c r="K305" s="2" t="s">
        <v>288</v>
      </c>
      <c r="L305" s="2" t="s">
        <v>163</v>
      </c>
      <c r="M305" s="1" t="str">
        <f>VLOOKUP(E305,[1]挂科!A:C,3,0)</f>
        <v>是</v>
      </c>
      <c r="N305" s="3" t="str">
        <f>VLOOKUP(E305,[1]体测不达标!D:G,4,0)</f>
        <v>否</v>
      </c>
      <c r="O305" s="3"/>
    </row>
    <row r="306" spans="1:15" ht="23.1" customHeight="1" x14ac:dyDescent="0.2">
      <c r="A306" s="2" t="s">
        <v>981</v>
      </c>
      <c r="B306" s="2" t="s">
        <v>1080</v>
      </c>
      <c r="C306" s="2" t="s">
        <v>14</v>
      </c>
      <c r="D306" s="2" t="s">
        <v>1072</v>
      </c>
      <c r="E306" s="2" t="s">
        <v>1062</v>
      </c>
      <c r="F306" s="2" t="s">
        <v>16</v>
      </c>
      <c r="G306" s="2" t="s">
        <v>25</v>
      </c>
      <c r="H306" s="2" t="s">
        <v>992</v>
      </c>
      <c r="I306" s="2" t="s">
        <v>1063</v>
      </c>
      <c r="J306" s="2" t="s">
        <v>981</v>
      </c>
      <c r="K306" s="2" t="s">
        <v>293</v>
      </c>
      <c r="L306" s="2" t="s">
        <v>62</v>
      </c>
      <c r="M306" s="1" t="str">
        <f>VLOOKUP(E306,[1]挂科!A:C,3,0)</f>
        <v>是</v>
      </c>
      <c r="N306" s="1" t="s">
        <v>29</v>
      </c>
      <c r="O306" s="3"/>
    </row>
    <row r="307" spans="1:15" ht="23.1" customHeight="1" x14ac:dyDescent="0.2">
      <c r="A307" s="2" t="s">
        <v>1064</v>
      </c>
      <c r="B307" s="2" t="s">
        <v>1080</v>
      </c>
      <c r="C307" s="2" t="s">
        <v>14</v>
      </c>
      <c r="D307" s="2" t="s">
        <v>1073</v>
      </c>
      <c r="E307" s="2" t="s">
        <v>1065</v>
      </c>
      <c r="F307" s="2" t="s">
        <v>39</v>
      </c>
      <c r="G307" s="2" t="s">
        <v>17</v>
      </c>
      <c r="H307" s="2" t="s">
        <v>1066</v>
      </c>
      <c r="I307" s="2" t="s">
        <v>1067</v>
      </c>
      <c r="J307" s="2" t="s">
        <v>1064</v>
      </c>
      <c r="K307" s="2" t="s">
        <v>335</v>
      </c>
      <c r="L307" s="2" t="s">
        <v>126</v>
      </c>
      <c r="M307" s="1" t="str">
        <f>VLOOKUP(E307,[1]挂科!A:C,3,0)</f>
        <v>是</v>
      </c>
      <c r="N307" s="3" t="str">
        <f>VLOOKUP(E307,[1]体测不达标!D:G,4,0)</f>
        <v>否</v>
      </c>
      <c r="O307" s="3"/>
    </row>
  </sheetData>
  <autoFilter ref="A1:O307" xr:uid="{00000000-0001-0000-0000-000000000000}"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74CF5-969D-4F36-9217-4AB365D92C3E}">
  <dimension ref="A1:A35"/>
  <sheetViews>
    <sheetView topLeftCell="A18" workbookViewId="0">
      <selection activeCell="A18" sqref="A1:I1048576"/>
    </sheetView>
  </sheetViews>
  <sheetFormatPr defaultRowHeight="14.25" x14ac:dyDescent="0.2"/>
  <sheetData>
    <row r="1" ht="20.100000000000001" customHeight="1" x14ac:dyDescent="0.2"/>
    <row r="2" ht="20.100000000000001" customHeight="1" x14ac:dyDescent="0.2"/>
    <row r="3" ht="20.100000000000001" customHeight="1" x14ac:dyDescent="0.2"/>
    <row r="4" ht="20.100000000000001" customHeight="1" x14ac:dyDescent="0.2"/>
    <row r="5" ht="20.100000000000001" customHeight="1" x14ac:dyDescent="0.2"/>
    <row r="6" ht="20.100000000000001" customHeight="1" x14ac:dyDescent="0.2"/>
    <row r="7" ht="20.100000000000001" customHeight="1" x14ac:dyDescent="0.2"/>
    <row r="8" ht="20.100000000000001" customHeight="1" x14ac:dyDescent="0.2"/>
    <row r="9" ht="20.100000000000001" customHeight="1" x14ac:dyDescent="0.2"/>
    <row r="10" ht="20.100000000000001" customHeight="1" x14ac:dyDescent="0.2"/>
    <row r="11" ht="20.100000000000001" customHeight="1" x14ac:dyDescent="0.2"/>
    <row r="12" ht="20.100000000000001" customHeight="1" x14ac:dyDescent="0.2"/>
    <row r="13" ht="20.100000000000001" customHeight="1" x14ac:dyDescent="0.2"/>
    <row r="14" ht="20.100000000000001" customHeight="1" x14ac:dyDescent="0.2"/>
    <row r="15" ht="20.100000000000001" customHeight="1" x14ac:dyDescent="0.2"/>
    <row r="16" ht="20.100000000000001" customHeight="1" x14ac:dyDescent="0.2"/>
    <row r="17" ht="20.100000000000001" customHeight="1" x14ac:dyDescent="0.2"/>
    <row r="18" ht="20.100000000000001" customHeight="1" x14ac:dyDescent="0.2"/>
    <row r="19" ht="20.100000000000001" customHeight="1" x14ac:dyDescent="0.2"/>
    <row r="20" ht="20.100000000000001" customHeight="1" x14ac:dyDescent="0.2"/>
    <row r="21" ht="20.100000000000001" customHeight="1" x14ac:dyDescent="0.2"/>
    <row r="22" ht="20.100000000000001" customHeight="1" x14ac:dyDescent="0.2"/>
    <row r="23" ht="20.100000000000001" customHeight="1" x14ac:dyDescent="0.2"/>
    <row r="24" ht="20.100000000000001" customHeight="1" x14ac:dyDescent="0.2"/>
    <row r="25" ht="20.100000000000001" customHeight="1" x14ac:dyDescent="0.2"/>
    <row r="26" ht="20.100000000000001" customHeight="1" x14ac:dyDescent="0.2"/>
    <row r="27" ht="20.100000000000001" customHeight="1" x14ac:dyDescent="0.2"/>
    <row r="28" ht="20.100000000000001" customHeight="1" x14ac:dyDescent="0.2"/>
    <row r="29" ht="20.100000000000001" customHeight="1" x14ac:dyDescent="0.2"/>
    <row r="30" ht="20.100000000000001" customHeight="1" x14ac:dyDescent="0.2"/>
    <row r="31" ht="20.100000000000001" customHeight="1" x14ac:dyDescent="0.2"/>
    <row r="32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</dc:creator>
  <cp:lastModifiedBy>SZ</cp:lastModifiedBy>
  <dcterms:created xsi:type="dcterms:W3CDTF">2015-06-05T18:19:34Z</dcterms:created>
  <dcterms:modified xsi:type="dcterms:W3CDTF">2022-09-22T09:38:10Z</dcterms:modified>
</cp:coreProperties>
</file>