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新 2021级研究生\硕士新生\"/>
    </mc:Choice>
  </mc:AlternateContent>
  <xr:revisionPtr revIDLastSave="0" documentId="13_ncr:1_{3913D2EE-FB1C-4439-9F1C-43107052F9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Sheet1!$A$1:$AD$9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<sst xmlns="http://schemas.openxmlformats.org/spreadsheetml/2006/main" count="127" uniqueCount="65">
  <si>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</si>
  <si>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学院</t>
    </r>
  </si>
  <si>
    <r>
      <rPr>
        <b/>
        <sz val="12"/>
        <color indexed="8"/>
        <rFont val="宋体"/>
        <charset val="134"/>
      </rPr>
      <t>班级</t>
    </r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</si>
  <si>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</si>
  <si>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姓名</t>
    </r>
  </si>
  <si>
    <r>
      <rPr>
        <b/>
        <sz val="12"/>
        <color indexed="8"/>
        <rFont val="宋体"/>
        <charset val="134"/>
      </rPr>
      <t>性别</t>
    </r>
  </si>
  <si>
    <r>
      <rPr>
        <b/>
        <sz val="12"/>
        <color indexed="8"/>
        <rFont val="宋体"/>
        <charset val="134"/>
      </rPr>
      <t>专业</t>
    </r>
  </si>
  <si>
    <r>
      <rPr>
        <b/>
        <sz val="12"/>
        <color indexed="8"/>
        <rFont val="宋体"/>
        <charset val="134"/>
      </rPr>
      <t>是否调剂</t>
    </r>
  </si>
  <si>
    <r>
      <rPr>
        <b/>
        <sz val="12"/>
        <color indexed="8"/>
        <rFont val="宋体"/>
        <charset val="134"/>
      </rPr>
      <t>入学类型（推免或全国统考）</t>
    </r>
  </si>
  <si>
    <r>
      <rPr>
        <b/>
        <sz val="12"/>
        <color indexed="8"/>
        <rFont val="宋体"/>
        <charset val="134"/>
      </rPr>
      <t>入学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考试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初试</t>
    </r>
    <r>
      <rPr>
        <b/>
        <sz val="12"/>
        <color indexed="8"/>
        <rFont val="Times New Roman"/>
        <family val="1"/>
      </rPr>
      <t xml:space="preserve">
</t>
    </r>
    <r>
      <rPr>
        <b/>
        <sz val="12"/>
        <color indexed="8"/>
        <rFont val="宋体"/>
        <charset val="134"/>
      </rPr>
      <t>分数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</si>
  <si>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indexed="8"/>
        <rFont val="宋体"/>
        <charset val="134"/>
      </rPr>
      <t>复试分数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</si>
  <si>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indexed="8"/>
        <rFont val="宋体"/>
        <charset val="134"/>
      </rPr>
      <t>入学总成绩（按文件标准算）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</si>
  <si>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入学总成绩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</si>
  <si>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入学总成绩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</si>
  <si>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发表论文情况（论文后面请写上加多少分）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</si>
  <si>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发表论文情况（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填写））</t>
    </r>
  </si>
  <si>
    <r>
      <rPr>
        <b/>
        <sz val="12"/>
        <color rgb="FF000000"/>
        <rFont val="宋体"/>
        <charset val="134"/>
      </rPr>
      <t>发表论文情况（</t>
    </r>
    <r>
      <rPr>
        <b/>
        <sz val="12"/>
        <color rgb="FF000000"/>
        <rFont val="Times New Roman"/>
        <family val="1"/>
      </rPr>
      <t>(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填写））</t>
    </r>
  </si>
  <si>
    <r>
      <rPr>
        <b/>
        <sz val="12"/>
        <color indexed="8"/>
        <rFont val="宋体"/>
        <charset val="134"/>
      </rPr>
      <t>省级以上学术竞赛获奖情况（后面请写上加多少分）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</si>
  <si>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省级以上学术竞赛获奖情况（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</si>
  <si>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省级以上学术竞赛获奖情况（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</si>
  <si>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发明专利（后面请写上加多少分）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</si>
  <si>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发明专利（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</si>
  <si>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发明专利（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</si>
  <si>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最终总成绩（所有该加的分加上之后的成绩）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</si>
  <si>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最终总成绩（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</t>
    </r>
  </si>
  <si>
    <r>
      <rPr>
        <b/>
        <sz val="12"/>
        <color rgb="FF000000"/>
        <rFont val="宋体"/>
        <charset val="134"/>
      </rPr>
      <t>最终总成绩（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</t>
    </r>
  </si>
  <si>
    <r>
      <rPr>
        <b/>
        <sz val="12"/>
        <color indexed="8"/>
        <rFont val="宋体"/>
        <charset val="134"/>
      </rPr>
      <t>备注（其他情况）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</si>
  <si>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b/>
        <sz val="12"/>
        <color rgb="FF000000"/>
        <rFont val="宋体"/>
        <charset val="134"/>
      </rPr>
      <t>备注</t>
    </r>
    <r>
      <rPr>
        <b/>
        <sz val="12"/>
        <color rgb="FF000000"/>
        <rFont val="Times New Roman"/>
        <family val="1"/>
      </rPr>
      <t>1</t>
    </r>
    <r>
      <rPr>
        <b/>
        <sz val="12"/>
        <color rgb="FF000000"/>
        <rFont val="宋体"/>
        <charset val="134"/>
      </rPr>
      <t>（</t>
    </r>
    <r>
      <rPr>
        <b/>
        <sz val="12"/>
        <color rgb="FFFF0000"/>
        <rFont val="宋体"/>
        <charset val="134"/>
      </rPr>
      <t>第一位评审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</si>
  <si>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rgb="FF000000"/>
        <rFont val="宋体"/>
        <charset val="134"/>
      </rPr>
      <t>备注</t>
    </r>
    <r>
      <rPr>
        <b/>
        <sz val="12"/>
        <color rgb="FF000000"/>
        <rFont val="Times New Roman"/>
        <family val="1"/>
      </rPr>
      <t>2</t>
    </r>
    <r>
      <rPr>
        <b/>
        <sz val="12"/>
        <color rgb="FF000000"/>
        <rFont val="宋体"/>
        <charset val="134"/>
      </rPr>
      <t>（</t>
    </r>
    <r>
      <rPr>
        <b/>
        <sz val="12"/>
        <color rgb="FFFF0000"/>
        <rFont val="宋体"/>
        <charset val="134"/>
      </rPr>
      <t>第二位评审</t>
    </r>
    <r>
      <rPr>
        <b/>
        <sz val="12"/>
        <color rgb="FF000000"/>
        <rFont val="宋体"/>
        <charset val="134"/>
      </rPr>
      <t>填写）</t>
    </r>
  </si>
  <si>
    <r>
      <rPr>
        <b/>
        <sz val="12"/>
        <color indexed="8"/>
        <rFont val="宋体"/>
        <charset val="134"/>
      </rPr>
      <t>导师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宋体"/>
        <charset val="134"/>
      </rPr>
      <t>申请人填写）</t>
    </r>
  </si>
  <si>
    <r>
      <rPr>
        <sz val="12"/>
        <color theme="1"/>
        <rFont val="宋体"/>
        <charset val="134"/>
      </rPr>
      <t>食品学院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</si>
  <si>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</si>
  <si>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李伟芳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</si>
  <si>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</si>
  <si>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微生物学</t>
    </r>
  </si>
  <si>
    <r>
      <rPr>
        <sz val="12"/>
        <color theme="1"/>
        <rFont val="宋体"/>
        <charset val="134"/>
      </rPr>
      <t>否</t>
    </r>
  </si>
  <si>
    <r>
      <rPr>
        <sz val="12"/>
        <color theme="1"/>
        <rFont val="宋体"/>
        <charset val="134"/>
      </rPr>
      <t>全国统考</t>
    </r>
  </si>
  <si>
    <r>
      <rPr>
        <sz val="12"/>
        <color theme="1"/>
        <rFont val="宋体"/>
        <charset val="134"/>
      </rPr>
      <t>无</t>
    </r>
  </si>
  <si>
    <r>
      <rPr>
        <sz val="12"/>
        <color theme="1"/>
        <rFont val="宋体"/>
        <charset val="134"/>
      </rPr>
      <t>雷红涛</t>
    </r>
  </si>
  <si>
    <r>
      <rPr>
        <sz val="12"/>
        <rFont val="宋体"/>
        <charset val="134"/>
      </rPr>
      <t>食品学院</t>
    </r>
  </si>
  <si>
    <r>
      <rPr>
        <sz val="12"/>
        <rFont val="宋体"/>
        <charset val="134"/>
      </rPr>
      <t>硕士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</si>
  <si>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马钰霖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</si>
  <si>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</si>
  <si>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微生物学</t>
    </r>
  </si>
  <si>
    <r>
      <rPr>
        <sz val="12"/>
        <rFont val="宋体"/>
        <charset val="134"/>
      </rPr>
      <t>否</t>
    </r>
  </si>
  <si>
    <r>
      <rPr>
        <sz val="12"/>
        <rFont val="宋体"/>
        <charset val="134"/>
      </rPr>
      <t>全国统考</t>
    </r>
  </si>
  <si>
    <r>
      <rPr>
        <sz val="12"/>
        <color rgb="FF000000"/>
        <rFont val="宋体"/>
        <charset val="134"/>
      </rPr>
      <t>魏韬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</si>
  <si>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</si>
  <si>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张凤</t>
    </r>
  </si>
  <si>
    <r>
      <rPr>
        <sz val="12"/>
        <color theme="1"/>
        <rFont val="宋体"/>
        <charset val="134"/>
      </rPr>
      <t>微生物</t>
    </r>
  </si>
  <si>
    <r>
      <rPr>
        <sz val="12"/>
        <color theme="1"/>
        <rFont val="宋体"/>
        <charset val="134"/>
      </rPr>
      <t>林俊芳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</si>
  <si>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</si>
  <si>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黄溱颖</t>
    </r>
  </si>
  <si>
    <r>
      <rPr>
        <sz val="12"/>
        <color theme="1"/>
        <rFont val="宋体"/>
        <charset val="134"/>
      </rPr>
      <t>王涓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</si>
  <si>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</si>
  <si>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雷进宇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</si>
  <si>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</si>
  <si>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叶志伟</t>
    </r>
  </si>
  <si>
    <r>
      <rPr>
        <sz val="12"/>
        <color theme="1"/>
        <rFont val="宋体"/>
        <charset val="134"/>
      </rPr>
      <t>赵一冰</t>
    </r>
  </si>
  <si>
    <r>
      <rPr>
        <sz val="12"/>
        <color theme="1"/>
        <rFont val="宋体"/>
        <charset val="134"/>
      </rPr>
      <t>谢镓祺</t>
    </r>
  </si>
  <si>
    <r>
      <rPr>
        <sz val="12"/>
        <color theme="1"/>
        <rFont val="宋体"/>
        <charset val="134"/>
      </rPr>
      <t>郭丽琼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</si>
  <si>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班</t>
    </r>
  </si>
  <si>
    <t>20212047001</t>
  </si>
  <si>
    <r>
      <rPr>
        <sz val="12"/>
        <color theme="1"/>
        <rFont val="宋体"/>
        <charset val="134"/>
      </rPr>
      <t>黄惠书</t>
    </r>
  </si>
  <si>
    <r>
      <rPr>
        <sz val="12"/>
        <color theme="1"/>
        <rFont val="宋体"/>
        <charset val="134"/>
      </rPr>
      <t>吴清平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</si>
</sst>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0_);[Red]\(0.000\)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9"/>
  <sheetViews>
    <sheetView tabSelected="1" zoomScale="70" zoomScaleNormal="70" workbookViewId="0">
      <selection activeCell="Q7" sqref="Q7"/>
    </sheetView>
  </sheetViews>
  <sheetFormatPr defaultColWidth="9" defaultRowHeight="15.6" x14ac:dyDescent="0.25"/>
  <cols>
    <col min="1" max="1" width="9" style="2"/>
    <col min="2" max="2" width="13.5546875" style="2" customWidth="1"/>
    <col min="3" max="3" width="9" style="2"/>
    <col min="4" max="4" width="18.6640625" style="2" customWidth="1"/>
    <col min="5" max="6" width="9" style="2"/>
    <col min="7" max="7" width="13.33203125" style="2" customWidth="1"/>
    <col min="8" max="8" width="9" style="2"/>
    <col min="9" max="9" width="13.5546875" style="2" customWidth="1"/>
    <col min="10" max="16384" width="9" style="2"/>
  </cols>
  <sheetData>
    <row r="1" spans="1:267" s="1" customFormat="1" ht="156.6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7" t="s">
        <v>12</v>
      </c>
      <c r="N1" s="7" t="s">
        <v>13</v>
      </c>
      <c r="O1" s="3" t="s">
        <v>14</v>
      </c>
      <c r="P1" s="7" t="s">
        <v>15</v>
      </c>
      <c r="Q1" s="7" t="s">
        <v>16</v>
      </c>
      <c r="R1" s="3" t="s">
        <v>17</v>
      </c>
      <c r="S1" s="7" t="s">
        <v>18</v>
      </c>
      <c r="T1" s="7" t="s">
        <v>19</v>
      </c>
      <c r="U1" s="3" t="s">
        <v>20</v>
      </c>
      <c r="V1" s="7" t="s">
        <v>21</v>
      </c>
      <c r="W1" s="7" t="s">
        <v>22</v>
      </c>
      <c r="X1" s="11" t="s">
        <v>23</v>
      </c>
      <c r="Y1" s="12" t="s">
        <v>24</v>
      </c>
      <c r="Z1" s="12" t="s">
        <v>25</v>
      </c>
      <c r="AA1" s="3" t="s">
        <v>26</v>
      </c>
      <c r="AB1" s="7" t="s">
        <v>27</v>
      </c>
      <c r="AC1" s="7" t="s">
        <v>28</v>
      </c>
      <c r="AD1" s="3" t="s">
        <v>29</v>
      </c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</row>
    <row r="2" spans="1:267" ht="31.2" x14ac:dyDescent="0.25">
      <c r="A2" s="2">
        <v>1</v>
      </c>
      <c r="B2" s="2" t="s">
        <v>30</v>
      </c>
      <c r="C2" s="4" t="s">
        <v>31</v>
      </c>
      <c r="D2" s="2">
        <v>20212047004</v>
      </c>
      <c r="E2" s="2" t="s">
        <v>32</v>
      </c>
      <c r="F2" s="2" t="s">
        <v>33</v>
      </c>
      <c r="G2" s="2" t="s">
        <v>34</v>
      </c>
      <c r="H2" s="2" t="s">
        <v>35</v>
      </c>
      <c r="I2" s="2" t="s">
        <v>36</v>
      </c>
      <c r="J2" s="2">
        <v>403</v>
      </c>
      <c r="K2" s="2">
        <v>86.42</v>
      </c>
      <c r="L2" s="8">
        <f>J2*0.2*0.8+K2*0.2</f>
        <v>81.76400000000001</v>
      </c>
      <c r="O2" s="2" t="s">
        <v>37</v>
      </c>
      <c r="R2" s="2" t="s">
        <v>37</v>
      </c>
      <c r="U2" s="2" t="s">
        <v>37</v>
      </c>
      <c r="X2" s="2">
        <v>81.763999999999996</v>
      </c>
      <c r="AA2" s="2" t="s">
        <v>37</v>
      </c>
      <c r="AD2" s="2" t="s">
        <v>38</v>
      </c>
    </row>
    <row r="3" spans="1:267" ht="31.2" x14ac:dyDescent="0.25">
      <c r="A3" s="2">
        <v>2</v>
      </c>
      <c r="B3" s="5" t="s">
        <v>39</v>
      </c>
      <c r="C3" s="6" t="s">
        <v>40</v>
      </c>
      <c r="D3" s="5">
        <v>20212047005</v>
      </c>
      <c r="E3" s="5" t="s">
        <v>41</v>
      </c>
      <c r="F3" s="5" t="s">
        <v>42</v>
      </c>
      <c r="G3" s="5" t="s">
        <v>43</v>
      </c>
      <c r="H3" s="5" t="s">
        <v>44</v>
      </c>
      <c r="I3" s="5" t="s">
        <v>45</v>
      </c>
      <c r="J3" s="5">
        <v>379</v>
      </c>
      <c r="K3" s="5">
        <v>89.22</v>
      </c>
      <c r="L3" s="8">
        <f t="shared" ref="L3:L9" si="0">J3*0.2*0.8+K3*0.2</f>
        <v>78.484000000000009</v>
      </c>
      <c r="M3" s="5"/>
      <c r="N3" s="5"/>
      <c r="O3" s="2" t="s">
        <v>37</v>
      </c>
      <c r="P3" s="5"/>
      <c r="Q3" s="5"/>
      <c r="R3" s="2" t="s">
        <v>37</v>
      </c>
      <c r="S3" s="5"/>
      <c r="T3" s="5"/>
      <c r="U3" s="2" t="s">
        <v>37</v>
      </c>
      <c r="V3" s="5"/>
      <c r="W3" s="5"/>
      <c r="X3" s="5">
        <v>78.483999999999995</v>
      </c>
      <c r="Y3" s="5"/>
      <c r="Z3" s="5"/>
      <c r="AA3" s="2" t="s">
        <v>37</v>
      </c>
      <c r="AB3" s="5"/>
      <c r="AC3" s="5"/>
      <c r="AD3" s="14" t="s">
        <v>46</v>
      </c>
    </row>
    <row r="4" spans="1:267" s="1" customFormat="1" ht="31.2" x14ac:dyDescent="0.25">
      <c r="A4" s="2">
        <v>3</v>
      </c>
      <c r="B4" s="2" t="s">
        <v>30</v>
      </c>
      <c r="C4" s="2" t="s">
        <v>47</v>
      </c>
      <c r="D4" s="2">
        <v>20212047007</v>
      </c>
      <c r="E4" s="2" t="s">
        <v>48</v>
      </c>
      <c r="F4" s="2" t="s">
        <v>33</v>
      </c>
      <c r="G4" s="2" t="s">
        <v>49</v>
      </c>
      <c r="H4" s="2" t="s">
        <v>35</v>
      </c>
      <c r="I4" s="2" t="s">
        <v>36</v>
      </c>
      <c r="J4" s="2">
        <v>383</v>
      </c>
      <c r="K4" s="2">
        <v>83.92</v>
      </c>
      <c r="L4" s="8">
        <f t="shared" si="0"/>
        <v>78.064000000000007</v>
      </c>
      <c r="M4" s="2"/>
      <c r="N4" s="2"/>
      <c r="O4" s="2" t="s">
        <v>37</v>
      </c>
      <c r="P4" s="2"/>
      <c r="Q4" s="2"/>
      <c r="R4" s="2" t="s">
        <v>37</v>
      </c>
      <c r="S4" s="2"/>
      <c r="T4" s="2"/>
      <c r="U4" s="2" t="s">
        <v>37</v>
      </c>
      <c r="V4" s="2"/>
      <c r="W4" s="2"/>
      <c r="X4" s="2">
        <v>78.063999999999993</v>
      </c>
      <c r="Y4" s="2"/>
      <c r="Z4" s="2"/>
      <c r="AA4" s="2" t="s">
        <v>37</v>
      </c>
      <c r="AB4" s="2"/>
      <c r="AC4" s="2"/>
      <c r="AD4" s="2" t="s">
        <v>50</v>
      </c>
    </row>
    <row r="5" spans="1:267" ht="54" customHeight="1" x14ac:dyDescent="0.25">
      <c r="A5" s="2">
        <v>4</v>
      </c>
      <c r="B5" s="2" t="s">
        <v>30</v>
      </c>
      <c r="C5" s="2" t="s">
        <v>51</v>
      </c>
      <c r="D5" s="2">
        <v>20212047002</v>
      </c>
      <c r="E5" s="2" t="s">
        <v>52</v>
      </c>
      <c r="F5" s="2" t="s">
        <v>33</v>
      </c>
      <c r="G5" s="1" t="s">
        <v>43</v>
      </c>
      <c r="H5" s="2" t="s">
        <v>35</v>
      </c>
      <c r="I5" s="2" t="s">
        <v>36</v>
      </c>
      <c r="J5" s="2">
        <v>377</v>
      </c>
      <c r="K5" s="2">
        <v>86.7</v>
      </c>
      <c r="L5" s="8">
        <f t="shared" si="0"/>
        <v>77.660000000000011</v>
      </c>
      <c r="O5" s="2" t="s">
        <v>37</v>
      </c>
      <c r="R5" s="2" t="s">
        <v>37</v>
      </c>
      <c r="U5" s="2" t="s">
        <v>37</v>
      </c>
      <c r="X5" s="2">
        <v>77.66</v>
      </c>
      <c r="Y5" s="15"/>
      <c r="Z5" s="15"/>
      <c r="AA5" s="2" t="s">
        <v>37</v>
      </c>
      <c r="AD5" s="2" t="s">
        <v>53</v>
      </c>
    </row>
    <row r="6" spans="1:267" ht="31.2" x14ac:dyDescent="0.25">
      <c r="A6" s="2">
        <v>5</v>
      </c>
      <c r="B6" s="2" t="s">
        <v>30</v>
      </c>
      <c r="C6" s="2" t="s">
        <v>54</v>
      </c>
      <c r="D6" s="2">
        <v>20212047003</v>
      </c>
      <c r="E6" s="2" t="s">
        <v>55</v>
      </c>
      <c r="F6" s="2" t="s">
        <v>56</v>
      </c>
      <c r="G6" s="2" t="s">
        <v>34</v>
      </c>
      <c r="H6" s="2" t="s">
        <v>35</v>
      </c>
      <c r="I6" s="2" t="s">
        <v>36</v>
      </c>
      <c r="J6" s="2">
        <v>372</v>
      </c>
      <c r="K6" s="2">
        <v>90.22</v>
      </c>
      <c r="L6" s="8">
        <f t="shared" si="0"/>
        <v>77.564000000000007</v>
      </c>
      <c r="O6" s="2" t="s">
        <v>37</v>
      </c>
      <c r="R6" s="2" t="s">
        <v>37</v>
      </c>
      <c r="U6" s="2" t="s">
        <v>37</v>
      </c>
      <c r="X6" s="2">
        <v>77.563999999999993</v>
      </c>
      <c r="AA6" s="2" t="s">
        <v>37</v>
      </c>
      <c r="AD6" s="2" t="s">
        <v>57</v>
      </c>
    </row>
    <row r="7" spans="1:267" ht="31.2" x14ac:dyDescent="0.25">
      <c r="A7" s="2">
        <v>6</v>
      </c>
      <c r="B7" s="2" t="s">
        <v>30</v>
      </c>
      <c r="C7" s="2" t="s">
        <v>54</v>
      </c>
      <c r="D7" s="2">
        <v>20212047008</v>
      </c>
      <c r="E7" s="2" t="s">
        <v>58</v>
      </c>
      <c r="F7" s="2" t="s">
        <v>56</v>
      </c>
      <c r="G7" s="2" t="s">
        <v>34</v>
      </c>
      <c r="H7" s="2" t="s">
        <v>35</v>
      </c>
      <c r="I7" s="2" t="s">
        <v>36</v>
      </c>
      <c r="J7" s="2">
        <v>373</v>
      </c>
      <c r="K7" s="2">
        <v>84.94</v>
      </c>
      <c r="L7" s="8">
        <f t="shared" si="0"/>
        <v>76.668000000000006</v>
      </c>
      <c r="O7" s="2" t="s">
        <v>37</v>
      </c>
      <c r="R7" s="2" t="s">
        <v>37</v>
      </c>
      <c r="U7" s="2" t="s">
        <v>37</v>
      </c>
      <c r="X7" s="2">
        <v>76.668000000000006</v>
      </c>
      <c r="AA7" s="2" t="s">
        <v>37</v>
      </c>
      <c r="AD7" s="2" t="s">
        <v>53</v>
      </c>
    </row>
    <row r="8" spans="1:267" ht="31.2" x14ac:dyDescent="0.25">
      <c r="A8" s="2">
        <v>7</v>
      </c>
      <c r="B8" s="2" t="s">
        <v>30</v>
      </c>
      <c r="C8" s="4" t="s">
        <v>31</v>
      </c>
      <c r="D8" s="2">
        <v>20212047006</v>
      </c>
      <c r="E8" s="2" t="s">
        <v>59</v>
      </c>
      <c r="F8" s="2" t="s">
        <v>56</v>
      </c>
      <c r="G8" s="2" t="s">
        <v>34</v>
      </c>
      <c r="H8" s="2" t="s">
        <v>35</v>
      </c>
      <c r="I8" s="2" t="s">
        <v>36</v>
      </c>
      <c r="J8" s="2">
        <v>348</v>
      </c>
      <c r="K8" s="2">
        <v>90.66</v>
      </c>
      <c r="L8" s="8">
        <f t="shared" si="0"/>
        <v>73.812000000000012</v>
      </c>
      <c r="O8" s="2" t="s">
        <v>37</v>
      </c>
      <c r="R8" s="2" t="s">
        <v>37</v>
      </c>
      <c r="U8" s="2" t="s">
        <v>37</v>
      </c>
      <c r="X8" s="2">
        <v>73.811999999999998</v>
      </c>
      <c r="AA8" s="2" t="s">
        <v>37</v>
      </c>
      <c r="AD8" s="2" t="s">
        <v>60</v>
      </c>
    </row>
    <row r="9" spans="1:267" ht="31.2" x14ac:dyDescent="0.25">
      <c r="A9" s="2">
        <v>8</v>
      </c>
      <c r="B9" s="2" t="s">
        <v>30</v>
      </c>
      <c r="C9" s="2" t="s">
        <v>61</v>
      </c>
      <c r="D9" s="2" t="s">
        <v>62</v>
      </c>
      <c r="E9" s="2" t="s">
        <v>63</v>
      </c>
      <c r="F9" s="2" t="s">
        <v>33</v>
      </c>
      <c r="G9" s="2" t="s">
        <v>34</v>
      </c>
      <c r="H9" s="2" t="s">
        <v>35</v>
      </c>
      <c r="I9" s="2" t="s">
        <v>36</v>
      </c>
      <c r="J9" s="9">
        <v>350</v>
      </c>
      <c r="K9" s="10">
        <v>82.16</v>
      </c>
      <c r="L9" s="8">
        <f t="shared" si="0"/>
        <v>72.432000000000002</v>
      </c>
      <c r="O9" s="2" t="s">
        <v>37</v>
      </c>
      <c r="R9" s="2" t="s">
        <v>37</v>
      </c>
      <c r="U9" s="2" t="s">
        <v>37</v>
      </c>
      <c r="X9" s="8">
        <v>72.432000000000002</v>
      </c>
      <c r="AA9" s="2" t="s">
        <v>37</v>
      </c>
      <c r="AD9" s="2" t="s">
        <v>64</v>
      </c>
    </row>
  </sheetData>
  <sortState xmlns:xlrd2="http://schemas.microsoft.com/office/spreadsheetml/2017/richdata2" ref="A2:AD284">
    <sortCondition descending="1" ref="X2"/>
  </sortState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2021-10-08T06:34:43Z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3B120A919A4B428CA1100F816FFE0FCB</vt:lpwstr>
  </property>
</Properties>
</file>